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liantsales-my.sharepoint.com/personal/luke_reliant-sales_com/Documents/HTPG Resources/"/>
    </mc:Choice>
  </mc:AlternateContent>
  <xr:revisionPtr revIDLastSave="0" documentId="8_{C2A84A4E-277A-4202-A6D0-C1720B50855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DAF Form" sheetId="1" r:id="rId1"/>
    <sheet name="Equipment" sheetId="4" state="hidden" r:id="rId2"/>
    <sheet name="Customers" sheetId="6" state="hidden" r:id="rId3"/>
    <sheet name="Salesmen and Reasons" sheetId="2" state="hidden" r:id="rId4"/>
    <sheet name="Selections 3" sheetId="3" state="hidden" r:id="rId5"/>
  </sheets>
  <definedNames>
    <definedName name="Anthony_Refrigeration">Customers!$B$3:$B$4</definedName>
    <definedName name="Arctic_Restaurant">Customers!$C$3:$C$4</definedName>
    <definedName name="Baker_Distributing">Customers!$D$3:$D$54</definedName>
    <definedName name="Baton_Rouge_Noland">Customers!$E$3:$E$4</definedName>
    <definedName name="Blue_Bell_Creameries">Customers!$F$3:$F$4</definedName>
    <definedName name="Bradford_Supply">Customers!$G$3:$G$4</definedName>
    <definedName name="Century_AC_Supply">Customers!$H$3:$H$28</definedName>
    <definedName name="ColdTek_Corp">Customers!$I$3:$I$4</definedName>
    <definedName name="Coolsys_AKA_Source_Refrigeration">Customers!$J$3:$J$4</definedName>
    <definedName name="Eds_Supply">Customers!$K$3:$K$4</definedName>
    <definedName name="EPS">Customers!$L$3:$L$4</definedName>
    <definedName name="ISE">Customers!$M$3:$M$23</definedName>
    <definedName name="Jaycomp_Development">Customers!$N$3:$N$4</definedName>
    <definedName name="Johnson_Supply">Customers!$O$3:$O$27</definedName>
    <definedName name="Johnstone_Supply">Customers!$P$3:$P$52</definedName>
    <definedName name="Locke_Supply_Co.">Customers!$Q$3:$Q$4</definedName>
    <definedName name="Nance_International_Inc.">Customers!$R$3:$R$4</definedName>
    <definedName name="R_E_Supply">Customers!$T$3:$T$10</definedName>
    <definedName name="RE_Michel">Customers!$S$3:$S$7</definedName>
    <definedName name="Texas_Air_Systems">Customers!$U$3:$U$4</definedName>
    <definedName name="United_Refrigeration">Customers!$V$3:$V$50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A6" i="3" l="1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5" i="3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5" i="3"/>
</calcChain>
</file>

<file path=xl/sharedStrings.xml><?xml version="1.0" encoding="utf-8"?>
<sst xmlns="http://schemas.openxmlformats.org/spreadsheetml/2006/main" count="2452" uniqueCount="1792">
  <si>
    <t>Date:</t>
  </si>
  <si>
    <t>Baker Distributing</t>
  </si>
  <si>
    <t>ISE</t>
  </si>
  <si>
    <t>United Refrigeration</t>
  </si>
  <si>
    <t>Ed's Supply</t>
  </si>
  <si>
    <t>Johnson Supply</t>
  </si>
  <si>
    <t>Johnstone Supply</t>
  </si>
  <si>
    <t>Anthony Refrigeration</t>
  </si>
  <si>
    <t>Artic Restaurant &amp; Supply</t>
  </si>
  <si>
    <t>Coolsys</t>
  </si>
  <si>
    <t>EPS</t>
  </si>
  <si>
    <t>Jaycomp</t>
  </si>
  <si>
    <t>R&amp;E Supply</t>
  </si>
  <si>
    <t>R E Michel</t>
  </si>
  <si>
    <t>AR</t>
  </si>
  <si>
    <t>LA</t>
  </si>
  <si>
    <t>OK</t>
  </si>
  <si>
    <t>TX</t>
  </si>
  <si>
    <t>Customer #</t>
  </si>
  <si>
    <t>Branch</t>
  </si>
  <si>
    <t>Customer</t>
  </si>
  <si>
    <t>Contact</t>
  </si>
  <si>
    <t>Contact Email</t>
  </si>
  <si>
    <t>Street</t>
  </si>
  <si>
    <t>City</t>
  </si>
  <si>
    <t>ST</t>
  </si>
  <si>
    <t>PostalCode</t>
  </si>
  <si>
    <t>Phone</t>
  </si>
  <si>
    <t>Anthony Refrig &amp; AC Inc</t>
  </si>
  <si>
    <t>Anthony Nguyen</t>
  </si>
  <si>
    <t>AnthonyAC42@hotmail.com</t>
  </si>
  <si>
    <t>3208 Merita Dr</t>
  </si>
  <si>
    <t>Richardson</t>
  </si>
  <si>
    <t>75082-3785</t>
  </si>
  <si>
    <t>972-680-3210</t>
  </si>
  <si>
    <t>Arctic Restaurant Equip &amp; Supplies</t>
  </si>
  <si>
    <t>Darrel Crowl</t>
  </si>
  <si>
    <t>Darrel@crowlservices.com</t>
  </si>
  <si>
    <t>7890 E 11th St</t>
  </si>
  <si>
    <t>Tulsa</t>
  </si>
  <si>
    <t>74112-5738</t>
  </si>
  <si>
    <t>918-663-3325</t>
  </si>
  <si>
    <t>Export</t>
  </si>
  <si>
    <t>Baker Dist Co</t>
  </si>
  <si>
    <t>14610 Breakers Dr</t>
  </si>
  <si>
    <t>Jacksonville</t>
  </si>
  <si>
    <t>FL</t>
  </si>
  <si>
    <t>32258-6468</t>
  </si>
  <si>
    <t>#220</t>
  </si>
  <si>
    <t>George Prentice</t>
  </si>
  <si>
    <t>Gprentice@bakerdist.com</t>
  </si>
  <si>
    <t>3923 Morse St Ste 120</t>
  </si>
  <si>
    <t>Denton</t>
  </si>
  <si>
    <t>76208-6335</t>
  </si>
  <si>
    <t>940-382-9622</t>
  </si>
  <si>
    <t>#221</t>
  </si>
  <si>
    <t>Mickey Barnes</t>
  </si>
  <si>
    <t>Mbarnes@bakerdist.com</t>
  </si>
  <si>
    <t>2240 NE Loop 286</t>
  </si>
  <si>
    <t>Paris</t>
  </si>
  <si>
    <t>75460-2806</t>
  </si>
  <si>
    <t>903-785-0008</t>
  </si>
  <si>
    <t>#222</t>
  </si>
  <si>
    <t>Terry Braziel</t>
  </si>
  <si>
    <t>Tbraziel@bakerdist.com</t>
  </si>
  <si>
    <t>3800 N Frisco Rd</t>
  </si>
  <si>
    <t>Sherman</t>
  </si>
  <si>
    <t>75090-1946</t>
  </si>
  <si>
    <t>903-868-0593</t>
  </si>
  <si>
    <t>#223</t>
  </si>
  <si>
    <t>Mark Lovelace</t>
  </si>
  <si>
    <t>Mlovelace@bakerdist.com</t>
  </si>
  <si>
    <t>845 N Mill St Ste 400</t>
  </si>
  <si>
    <t>Lewisville</t>
  </si>
  <si>
    <t>75057-3177</t>
  </si>
  <si>
    <t>972-434-3648</t>
  </si>
  <si>
    <t>#224</t>
  </si>
  <si>
    <t>Garner Lawrence</t>
  </si>
  <si>
    <t>Glawrence@bakerdist.com</t>
  </si>
  <si>
    <t>1009 N Robison Rd</t>
  </si>
  <si>
    <t>Texarkana</t>
  </si>
  <si>
    <t>75501-4101</t>
  </si>
  <si>
    <t>903-794-2616</t>
  </si>
  <si>
    <t>#225</t>
  </si>
  <si>
    <t>Stoney Pollard</t>
  </si>
  <si>
    <t>Spollard@bakerdist.com</t>
  </si>
  <si>
    <t>330 Industrial Blvd</t>
  </si>
  <si>
    <t>McKinney</t>
  </si>
  <si>
    <t>75069-7305</t>
  </si>
  <si>
    <t>972-548-9706</t>
  </si>
  <si>
    <t>#227</t>
  </si>
  <si>
    <t>Graig Bean</t>
  </si>
  <si>
    <t>Gbean@bakerdist.com</t>
  </si>
  <si>
    <t>420A Enterprise St</t>
  </si>
  <si>
    <t>Longview</t>
  </si>
  <si>
    <t>75604-5515</t>
  </si>
  <si>
    <t>903-759-3722</t>
  </si>
  <si>
    <t>#228</t>
  </si>
  <si>
    <t>Jamie Linberge</t>
  </si>
  <si>
    <t>Jlinberge@bakerdist.com</t>
  </si>
  <si>
    <t>7409 Mansfield Rd</t>
  </si>
  <si>
    <t>Shreveport</t>
  </si>
  <si>
    <t>71108-5629</t>
  </si>
  <si>
    <t>318-861-0094</t>
  </si>
  <si>
    <t>#229</t>
  </si>
  <si>
    <t>Chase Thompson</t>
  </si>
  <si>
    <t>Cthompson@bakerdist.com</t>
  </si>
  <si>
    <t>200 Chester Ave</t>
  </si>
  <si>
    <t>Wichita Falls</t>
  </si>
  <si>
    <t>76301-5306</t>
  </si>
  <si>
    <t>940-767-2722</t>
  </si>
  <si>
    <t>#230</t>
  </si>
  <si>
    <t>Joe Flores</t>
  </si>
  <si>
    <t>Jflores@bakerdist.com</t>
  </si>
  <si>
    <t>2350 E Arbrook Blvd Ste 200</t>
  </si>
  <si>
    <t>Arlington</t>
  </si>
  <si>
    <t>76014-3791</t>
  </si>
  <si>
    <t>469-540-7055</t>
  </si>
  <si>
    <t>#231</t>
  </si>
  <si>
    <t>Becky Dineledyer</t>
  </si>
  <si>
    <t>Bdineledyer@bakerdist.com</t>
  </si>
  <si>
    <t>630 Texas Central Pkwy Unit 106</t>
  </si>
  <si>
    <t>Waco</t>
  </si>
  <si>
    <t>76712-6591</t>
  </si>
  <si>
    <t>254-757-3737</t>
  </si>
  <si>
    <t>#232</t>
  </si>
  <si>
    <t>Lloyd Burton</t>
  </si>
  <si>
    <t>Lburton@bakerdist.com</t>
  </si>
  <si>
    <t>410 I St NW</t>
  </si>
  <si>
    <t>Ardmore</t>
  </si>
  <si>
    <t>73401-4154</t>
  </si>
  <si>
    <t>580-223-1372</t>
  </si>
  <si>
    <t>#233</t>
  </si>
  <si>
    <t>Mike Russo</t>
  </si>
  <si>
    <t>Mrusso@bakerdist.com</t>
  </si>
  <si>
    <t>2816 South St</t>
  </si>
  <si>
    <t>Nacogdoches</t>
  </si>
  <si>
    <t>75964-6636</t>
  </si>
  <si>
    <t>936-560-0565</t>
  </si>
  <si>
    <t>#234</t>
  </si>
  <si>
    <t>Shane Ford</t>
  </si>
  <si>
    <t>Sford@bakerdist.com</t>
  </si>
  <si>
    <t>2030 NW 7th St</t>
  </si>
  <si>
    <t>Oklahoma City</t>
  </si>
  <si>
    <t>73106-2410</t>
  </si>
  <si>
    <t>405-759-8660</t>
  </si>
  <si>
    <t>#235</t>
  </si>
  <si>
    <t>Mike Ivy</t>
  </si>
  <si>
    <t>Mivy@bakerdist.com</t>
  </si>
  <si>
    <t>13225 Kallan Ave</t>
  </si>
  <si>
    <t>Tyler</t>
  </si>
  <si>
    <t>75703-6525</t>
  </si>
  <si>
    <t>903-534-9080</t>
  </si>
  <si>
    <t>#236</t>
  </si>
  <si>
    <t>Shawn Martinez</t>
  </si>
  <si>
    <t>Smartinez@bakerdist.com</t>
  </si>
  <si>
    <t>624 Krona Dr</t>
  </si>
  <si>
    <t>Plano</t>
  </si>
  <si>
    <t>75074-8300</t>
  </si>
  <si>
    <t>972-398-6292</t>
  </si>
  <si>
    <t>#237</t>
  </si>
  <si>
    <t>Michael Bridensteine</t>
  </si>
  <si>
    <t>Mbridensteine@bakerdist.com</t>
  </si>
  <si>
    <t>7601 E 46th St Ste A</t>
  </si>
  <si>
    <t>74145-6303</t>
  </si>
  <si>
    <t>#257</t>
  </si>
  <si>
    <t>Nico Esqueda</t>
  </si>
  <si>
    <t>Nesqueda@bakerdist.com</t>
  </si>
  <si>
    <t>10701 N Stemmons Fwy</t>
  </si>
  <si>
    <t>Dallas</t>
  </si>
  <si>
    <t>75220-2419</t>
  </si>
  <si>
    <t>918-641-0660</t>
  </si>
  <si>
    <t>#400</t>
  </si>
  <si>
    <t>Brad Tracy</t>
  </si>
  <si>
    <t>Btracy@bakerdist.com</t>
  </si>
  <si>
    <t>#403</t>
  </si>
  <si>
    <t>Robert Harlow</t>
  </si>
  <si>
    <t>Rharlow@bakerdist.com</t>
  </si>
  <si>
    <t>2920 Cypress St</t>
  </si>
  <si>
    <t>West Monroe</t>
  </si>
  <si>
    <t>71291-5348</t>
  </si>
  <si>
    <t>318-323-9397</t>
  </si>
  <si>
    <t>#461</t>
  </si>
  <si>
    <t>Eddie Gallego</t>
  </si>
  <si>
    <t>Egallego@bakerdist.com</t>
  </si>
  <si>
    <t>1050 S Labarre Rd</t>
  </si>
  <si>
    <t>Metairie</t>
  </si>
  <si>
    <t>70001-5900</t>
  </si>
  <si>
    <t>985-419-8083</t>
  </si>
  <si>
    <t>#465</t>
  </si>
  <si>
    <t>Chris Greishaber</t>
  </si>
  <si>
    <t>Cgreishaber@bakerdist.com</t>
  </si>
  <si>
    <t>44567 S Airport Rd Ste A</t>
  </si>
  <si>
    <t>Hammond</t>
  </si>
  <si>
    <t>70403-0313</t>
  </si>
  <si>
    <t>225-647-3330</t>
  </si>
  <si>
    <t>#466</t>
  </si>
  <si>
    <t>Matt Busbee</t>
  </si>
  <si>
    <t>Mbusbee@bakerdist.com</t>
  </si>
  <si>
    <t>2034 S Southland Ave</t>
  </si>
  <si>
    <t>Gonzales</t>
  </si>
  <si>
    <t>70737-4158</t>
  </si>
  <si>
    <t>504-277-0111</t>
  </si>
  <si>
    <t>#670</t>
  </si>
  <si>
    <t>Don Calton</t>
  </si>
  <si>
    <t>Dcalton@bakerdist.com</t>
  </si>
  <si>
    <t>2300 Franklin Dr</t>
  </si>
  <si>
    <t>Fort Worth</t>
  </si>
  <si>
    <t>76106-2209</t>
  </si>
  <si>
    <t>817-625-1562</t>
  </si>
  <si>
    <t>#702</t>
  </si>
  <si>
    <t>Michael Guarnere</t>
  </si>
  <si>
    <t>Mguarnere@bakerdist.com</t>
  </si>
  <si>
    <t>1420 N M L King Jr Pkwy</t>
  </si>
  <si>
    <t>Beaumont</t>
  </si>
  <si>
    <t>77701-1126</t>
  </si>
  <si>
    <t>409-832-3428</t>
  </si>
  <si>
    <t>#706</t>
  </si>
  <si>
    <t>Juan Reyes</t>
  </si>
  <si>
    <t>Jreyes@bakerdist.com</t>
  </si>
  <si>
    <t>7007 Fairgrounds Pkwy Ste 126</t>
  </si>
  <si>
    <t>San Antonio</t>
  </si>
  <si>
    <t>78238-4503</t>
  </si>
  <si>
    <t>210-987-5501</t>
  </si>
  <si>
    <t>#707</t>
  </si>
  <si>
    <t>Mark Chapa</t>
  </si>
  <si>
    <t>Mchapa@bakerdist.com</t>
  </si>
  <si>
    <t>523 Urban Loop</t>
  </si>
  <si>
    <t>78204-3115</t>
  </si>
  <si>
    <t>210-222-8007</t>
  </si>
  <si>
    <t>#712</t>
  </si>
  <si>
    <t>Joe Gonzales??</t>
  </si>
  <si>
    <t>Jgonzales??@bakerdist.com</t>
  </si>
  <si>
    <t>517 E Cedar Ave Ste A</t>
  </si>
  <si>
    <t>McAllen</t>
  </si>
  <si>
    <t>78501-8725</t>
  </si>
  <si>
    <t>956-686-9561</t>
  </si>
  <si>
    <t>#715</t>
  </si>
  <si>
    <t>Mario Saragosa</t>
  </si>
  <si>
    <t>Msaragosa@bakerdist.com</t>
  </si>
  <si>
    <t>405 Dellwood St</t>
  </si>
  <si>
    <t>Bryan</t>
  </si>
  <si>
    <t>77801-2524</t>
  </si>
  <si>
    <t>979-822-1334</t>
  </si>
  <si>
    <t>#721</t>
  </si>
  <si>
    <t>Chris McDowell</t>
  </si>
  <si>
    <t>Cmcdowell@bakerdist.com</t>
  </si>
  <si>
    <t>3907 Prescott Rd</t>
  </si>
  <si>
    <t>Alexandria</t>
  </si>
  <si>
    <t>71301-3337</t>
  </si>
  <si>
    <t>318-445-8279</t>
  </si>
  <si>
    <t>#727</t>
  </si>
  <si>
    <t>David Michna</t>
  </si>
  <si>
    <t>Dmichna@bakerdist.com</t>
  </si>
  <si>
    <t>3500 E Parkway St</t>
  </si>
  <si>
    <t>Groves</t>
  </si>
  <si>
    <t>77619-4521</t>
  </si>
  <si>
    <t>409-962-0248</t>
  </si>
  <si>
    <t>#728</t>
  </si>
  <si>
    <t>Roel Avrigo</t>
  </si>
  <si>
    <t>Ravrigo@bakerdist.com</t>
  </si>
  <si>
    <t>1931 Anei Cir Ste F</t>
  </si>
  <si>
    <t>Brownsville</t>
  </si>
  <si>
    <t>78521-6079</t>
  </si>
  <si>
    <t>956-546-4501</t>
  </si>
  <si>
    <t>#734</t>
  </si>
  <si>
    <t>Juan Ramos</t>
  </si>
  <si>
    <t>Jramos@bakerdist.com</t>
  </si>
  <si>
    <t>2822 E Bustamante St</t>
  </si>
  <si>
    <t>Laredo</t>
  </si>
  <si>
    <t>78041-5439</t>
  </si>
  <si>
    <t>956-727-0928</t>
  </si>
  <si>
    <t>#735</t>
  </si>
  <si>
    <t>Mike Campbell</t>
  </si>
  <si>
    <t>Mcampbell@bakerdist.com</t>
  </si>
  <si>
    <t>451 Artesian Plaza Dr</t>
  </si>
  <si>
    <t>Humble</t>
  </si>
  <si>
    <t>77338-3925</t>
  </si>
  <si>
    <t>281-540-1044</t>
  </si>
  <si>
    <t>#736</t>
  </si>
  <si>
    <t>Earl Blanco</t>
  </si>
  <si>
    <t>Eblanco@bakerdist.com</t>
  </si>
  <si>
    <t>1405 Sandra St</t>
  </si>
  <si>
    <t>Morgan City</t>
  </si>
  <si>
    <t>70380-2135</t>
  </si>
  <si>
    <t>985-385-5711</t>
  </si>
  <si>
    <t>#737</t>
  </si>
  <si>
    <t>Joe Hird</t>
  </si>
  <si>
    <t>Jhird@bakerdist.com</t>
  </si>
  <si>
    <t>1231 Price Plz</t>
  </si>
  <si>
    <t>Katy</t>
  </si>
  <si>
    <t>77449-6422</t>
  </si>
  <si>
    <t>281-578-5275</t>
  </si>
  <si>
    <t>#739</t>
  </si>
  <si>
    <t>Kevin Leboeuf</t>
  </si>
  <si>
    <t>Kleboeuf@bakerdist.com</t>
  </si>
  <si>
    <t>325 S Van Ave</t>
  </si>
  <si>
    <t>Houma</t>
  </si>
  <si>
    <t>70363-6735</t>
  </si>
  <si>
    <t>985-851-5631</t>
  </si>
  <si>
    <t>#745</t>
  </si>
  <si>
    <t>Levi Steely</t>
  </si>
  <si>
    <t>Lsteely@bakerdist.com</t>
  </si>
  <si>
    <t>13903 Muscatine St</t>
  </si>
  <si>
    <t>Houston</t>
  </si>
  <si>
    <t>77015-5158</t>
  </si>
  <si>
    <t>713-453-8129</t>
  </si>
  <si>
    <t>#751</t>
  </si>
  <si>
    <t>Craig Rockefeller</t>
  </si>
  <si>
    <t>Crockefeller@bakerdist.com</t>
  </si>
  <si>
    <t>6605 Roxburgh Dr</t>
  </si>
  <si>
    <t>77041-5207</t>
  </si>
  <si>
    <t>713-896-0270</t>
  </si>
  <si>
    <t>#752</t>
  </si>
  <si>
    <t>Randy Matthews</t>
  </si>
  <si>
    <t>Rmatthews@bakerdist.com</t>
  </si>
  <si>
    <t>149 Easy St</t>
  </si>
  <si>
    <t>Lafayette</t>
  </si>
  <si>
    <t>70506-3011</t>
  </si>
  <si>
    <t>337-233-8517</t>
  </si>
  <si>
    <t>#755</t>
  </si>
  <si>
    <t>Mario Cordova</t>
  </si>
  <si>
    <t>Mcordova@bakerdist.com</t>
  </si>
  <si>
    <t>217 44th St</t>
  </si>
  <si>
    <t>Corpus Christi</t>
  </si>
  <si>
    <t>78405-3303</t>
  </si>
  <si>
    <t>361-904-0921</t>
  </si>
  <si>
    <t>#758</t>
  </si>
  <si>
    <t>James Veillon</t>
  </si>
  <si>
    <t>Jveillon@bakerdist.com</t>
  </si>
  <si>
    <t>3104 Common St</t>
  </si>
  <si>
    <t>Lake Charles</t>
  </si>
  <si>
    <t>70601-8539</t>
  </si>
  <si>
    <t>337-436-2597</t>
  </si>
  <si>
    <t>#865</t>
  </si>
  <si>
    <t>Hunter Noles</t>
  </si>
  <si>
    <t>Hnoles@bakerdist.com</t>
  </si>
  <si>
    <t>3203 Longhorn Blvd Ste 102</t>
  </si>
  <si>
    <t>Austin</t>
  </si>
  <si>
    <t>78758-7640</t>
  </si>
  <si>
    <t>512-836-9351</t>
  </si>
  <si>
    <t>#867</t>
  </si>
  <si>
    <t>Wesley Shuskie</t>
  </si>
  <si>
    <t>Wshuskie@bakerdist.com</t>
  </si>
  <si>
    <t>831 Highway 146 N</t>
  </si>
  <si>
    <t>Texas City</t>
  </si>
  <si>
    <t>77590-6640</t>
  </si>
  <si>
    <t>409-948-2800</t>
  </si>
  <si>
    <t>#869</t>
  </si>
  <si>
    <t>611 N 19th St</t>
  </si>
  <si>
    <t>Monroe</t>
  </si>
  <si>
    <t>71201-6106</t>
  </si>
  <si>
    <t>318-387-3015</t>
  </si>
  <si>
    <t>#875</t>
  </si>
  <si>
    <t>Mario Lopez</t>
  </si>
  <si>
    <t>Mlopez@bakerdist.com</t>
  </si>
  <si>
    <t>1117 Avenue G</t>
  </si>
  <si>
    <t>Rosenberg</t>
  </si>
  <si>
    <t>77471-2357</t>
  </si>
  <si>
    <t>281-342-9752</t>
  </si>
  <si>
    <t>#876</t>
  </si>
  <si>
    <t>Rene Landin</t>
  </si>
  <si>
    <t>Rlandin@bakerdist.com</t>
  </si>
  <si>
    <t>4794 Transportation Way Ste 210</t>
  </si>
  <si>
    <t>San Marcos</t>
  </si>
  <si>
    <t>78666-3769</t>
  </si>
  <si>
    <t>512-396-4076</t>
  </si>
  <si>
    <t>#884</t>
  </si>
  <si>
    <t>Dennis Bailey</t>
  </si>
  <si>
    <t>Dbailey@bakerdist.com</t>
  </si>
  <si>
    <t>214 Newport Blvd</t>
  </si>
  <si>
    <t>League City</t>
  </si>
  <si>
    <t>77573-3556</t>
  </si>
  <si>
    <t>281-332-0614</t>
  </si>
  <si>
    <t>#887</t>
  </si>
  <si>
    <t>Justin Tedford</t>
  </si>
  <si>
    <t>Jtedford@bakerdist.com</t>
  </si>
  <si>
    <t>3151 S Treadaway Blvd</t>
  </si>
  <si>
    <t>Abilene</t>
  </si>
  <si>
    <t>79602-6731</t>
  </si>
  <si>
    <t>325-670-0699</t>
  </si>
  <si>
    <t>#896</t>
  </si>
  <si>
    <t>Chris Lingo</t>
  </si>
  <si>
    <t>Clingo@bakerdist.com</t>
  </si>
  <si>
    <t>2931 Atkinson Ave</t>
  </si>
  <si>
    <t>Killeen</t>
  </si>
  <si>
    <t>76543-4049</t>
  </si>
  <si>
    <t>254-554-6046</t>
  </si>
  <si>
    <t>#918</t>
  </si>
  <si>
    <t>Dalton Mills</t>
  </si>
  <si>
    <t>Dmills@bakerdist.com</t>
  </si>
  <si>
    <t>3303 Malibu Dr</t>
  </si>
  <si>
    <t>Jonesboro</t>
  </si>
  <si>
    <t>72404-0679</t>
  </si>
  <si>
    <t>870-268-9500</t>
  </si>
  <si>
    <t>Baton Rouge Noland</t>
  </si>
  <si>
    <t>Brandon Smith</t>
  </si>
  <si>
    <t>Bksmith@noland.com</t>
  </si>
  <si>
    <t>4515 Sherwood Common Blvd</t>
  </si>
  <si>
    <t>Baton Rouge</t>
  </si>
  <si>
    <t>70816-4270</t>
  </si>
  <si>
    <t>225-293-8277</t>
  </si>
  <si>
    <t>Blue Bell Creameries</t>
  </si>
  <si>
    <t>Todd Rosser</t>
  </si>
  <si>
    <t>Todd.Rosser@bluebell.com</t>
  </si>
  <si>
    <t>1101 S Blue Bell Rd</t>
  </si>
  <si>
    <t>Brenham</t>
  </si>
  <si>
    <t>77833-4413</t>
  </si>
  <si>
    <t>979-830-7379</t>
  </si>
  <si>
    <t>OKC</t>
  </si>
  <si>
    <t>Bradford Supply</t>
  </si>
  <si>
    <t>Rick Elschide</t>
  </si>
  <si>
    <t>rick.elschide@bradfordsupply.com</t>
  </si>
  <si>
    <t>120 E Hill St</t>
  </si>
  <si>
    <t>73105-2614</t>
  </si>
  <si>
    <t>405-525-8855</t>
  </si>
  <si>
    <t>Angleton</t>
  </si>
  <si>
    <t>Century A/C Supply</t>
  </si>
  <si>
    <t>Phil Holt</t>
  </si>
  <si>
    <t>pholt@centuryac.com</t>
  </si>
  <si>
    <t>16005 S. Highway 288B</t>
  </si>
  <si>
    <t>979-849-7735</t>
  </si>
  <si>
    <t>Barker Cypress</t>
  </si>
  <si>
    <t>Donna Istre</t>
  </si>
  <si>
    <t>distre@centuryac.com</t>
  </si>
  <si>
    <t>5255 Barker Cypress</t>
  </si>
  <si>
    <t>281-859-1615</t>
  </si>
  <si>
    <t>Bay City</t>
  </si>
  <si>
    <t>Bill Roy</t>
  </si>
  <si>
    <t>broy@centuryac.com</t>
  </si>
  <si>
    <t>1904 Ave F</t>
  </si>
  <si>
    <t>979-245-2665</t>
  </si>
  <si>
    <t>Beltway</t>
  </si>
  <si>
    <t>Bill McClure</t>
  </si>
  <si>
    <t>bmcclure@centuryac.com</t>
  </si>
  <si>
    <t>10510 W. Sam Houston Pkwy S.</t>
  </si>
  <si>
    <t>281-933-3991</t>
  </si>
  <si>
    <t>Conroe</t>
  </si>
  <si>
    <t>Vanessa Overstreet</t>
  </si>
  <si>
    <t>voverstreet@centuryac.com</t>
  </si>
  <si>
    <t>710 Old Montgomery Rd</t>
  </si>
  <si>
    <t>936-569-1177</t>
  </si>
  <si>
    <t>Gulfton</t>
  </si>
  <si>
    <t>Mounir Khiami</t>
  </si>
  <si>
    <t>mkhiami@centuryac.com</t>
  </si>
  <si>
    <t xml:space="preserve">5301 Gulfton </t>
  </si>
  <si>
    <t>713-663-6661</t>
  </si>
  <si>
    <t>Gabe Dias</t>
  </si>
  <si>
    <t>gdias@centuryac.com</t>
  </si>
  <si>
    <t>1919 Humble Place Dr.</t>
  </si>
  <si>
    <t>281-446-7820</t>
  </si>
  <si>
    <t>Karl Conolly</t>
  </si>
  <si>
    <t>kconolly@centuryac.com</t>
  </si>
  <si>
    <t>505 Stonegate Dr.</t>
  </si>
  <si>
    <t>281-925-2651</t>
  </si>
  <si>
    <t>Josh Myers</t>
  </si>
  <si>
    <t>jmyers@centuryac.com</t>
  </si>
  <si>
    <t>1762 W. Walker St.</t>
  </si>
  <si>
    <t>281-724-4474</t>
  </si>
  <si>
    <t>Lufkin</t>
  </si>
  <si>
    <t>Javier Gallegos</t>
  </si>
  <si>
    <t>jgallegos@centuryac.com</t>
  </si>
  <si>
    <t>2005 Atkinson Dr.</t>
  </si>
  <si>
    <t>936-632-4484</t>
  </si>
  <si>
    <t>Steubner</t>
  </si>
  <si>
    <t>Carlos Romero</t>
  </si>
  <si>
    <t>cromero@centuryac.com</t>
  </si>
  <si>
    <t>14925 Stuebner Airline</t>
  </si>
  <si>
    <t>832-249-7654</t>
  </si>
  <si>
    <t>West 43rd</t>
  </si>
  <si>
    <t>Ryan Bullock</t>
  </si>
  <si>
    <t>rbullock@centuryac.com</t>
  </si>
  <si>
    <t>7255 W. 43rd St.</t>
  </si>
  <si>
    <t>713-683-3991</t>
  </si>
  <si>
    <t>Winkler</t>
  </si>
  <si>
    <t>Brandon Pape</t>
  </si>
  <si>
    <t>bpape@centuryac.com</t>
  </si>
  <si>
    <t>9100 Winkler</t>
  </si>
  <si>
    <t>713-943-0020</t>
  </si>
  <si>
    <t>Liza Ellis</t>
  </si>
  <si>
    <t>lellis@centuryac.com</t>
  </si>
  <si>
    <t>2646 Manana Dr.</t>
  </si>
  <si>
    <t>972-241-7007</t>
  </si>
  <si>
    <t>Chris Garcia</t>
  </si>
  <si>
    <t>cgarcia@centuryac.com</t>
  </si>
  <si>
    <t>4600 Airport Fwy</t>
  </si>
  <si>
    <t>817-831-9675</t>
  </si>
  <si>
    <t>Mansfield</t>
  </si>
  <si>
    <t>Eric Huddleston</t>
  </si>
  <si>
    <t>ehuddleston@centuryac.com</t>
  </si>
  <si>
    <t>619 S. Wisteria St.</t>
  </si>
  <si>
    <t>817-435-9675</t>
  </si>
  <si>
    <t>Meaquite</t>
  </si>
  <si>
    <t>Rafael Gaytan</t>
  </si>
  <si>
    <t>rgaytan@centuryac.com</t>
  </si>
  <si>
    <t xml:space="preserve">2900 Live Oak </t>
  </si>
  <si>
    <t>Mesquite</t>
  </si>
  <si>
    <t>972-270-2465</t>
  </si>
  <si>
    <t>Herb Hays</t>
  </si>
  <si>
    <t>hhays@centuryac.com</t>
  </si>
  <si>
    <t>1451 Exchange Dr.</t>
  </si>
  <si>
    <t>972-470-9119</t>
  </si>
  <si>
    <t>Aaron Bahnsen</t>
  </si>
  <si>
    <t>abahnsen@centuryac.com</t>
  </si>
  <si>
    <t>4530 Speight Ave</t>
  </si>
  <si>
    <t>254-296-0505</t>
  </si>
  <si>
    <t>Cedar Park</t>
  </si>
  <si>
    <t>Bob Walter</t>
  </si>
  <si>
    <t>bwalter@centuryac.com</t>
  </si>
  <si>
    <t>1700 La Jaita Dr.</t>
  </si>
  <si>
    <t>512-528-9675</t>
  </si>
  <si>
    <t>La Feria</t>
  </si>
  <si>
    <t>Demo DeLeon</t>
  </si>
  <si>
    <t>ddeleon@centuryac.com</t>
  </si>
  <si>
    <t>212 E. Express 83</t>
  </si>
  <si>
    <t>956-507-7968</t>
  </si>
  <si>
    <t>David Guidry</t>
  </si>
  <si>
    <t>dguidry@centuryac.com</t>
  </si>
  <si>
    <t>12375 Wetmore Rd</t>
  </si>
  <si>
    <t>210-377-3991</t>
  </si>
  <si>
    <t>San Antonio West</t>
  </si>
  <si>
    <t>Kevin Perry</t>
  </si>
  <si>
    <t>kperry@centuryac.com</t>
  </si>
  <si>
    <t>515 Richland Hills Dr. Bldg. #2</t>
  </si>
  <si>
    <t>210-591-1910</t>
  </si>
  <si>
    <t>Glenn Broussard</t>
  </si>
  <si>
    <t>gbroussard@centuryac.com</t>
  </si>
  <si>
    <t>1600 Clovis Barker Dr. #214</t>
  </si>
  <si>
    <t>512-392-1114</t>
  </si>
  <si>
    <t>South Austin</t>
  </si>
  <si>
    <t>Frank Lucio</t>
  </si>
  <si>
    <t>flucio@centuryac.com</t>
  </si>
  <si>
    <t>1711 Frate Barker Rd</t>
  </si>
  <si>
    <t>512-280-9675</t>
  </si>
  <si>
    <t>COLDTEK CORP</t>
  </si>
  <si>
    <t>39 W. Spindle Tree Circle</t>
  </si>
  <si>
    <t>The woodlands</t>
  </si>
  <si>
    <t>713-854-6175</t>
  </si>
  <si>
    <t>Coolsys AKA Source Ref.</t>
  </si>
  <si>
    <t>Clarence "Fred" Martin</t>
  </si>
  <si>
    <t>cfmartin@coolsys.com</t>
  </si>
  <si>
    <t>15800 International Plaza Dr</t>
  </si>
  <si>
    <t>77032-2579</t>
  </si>
  <si>
    <t>281-446-4355</t>
  </si>
  <si>
    <t>Little Rock</t>
  </si>
  <si>
    <t>Eds Supply Co Inc</t>
  </si>
  <si>
    <t>Andrew Zimmerman</t>
  </si>
  <si>
    <t>azimmerman@edssupply.com</t>
  </si>
  <si>
    <t>2611 W 7th St</t>
  </si>
  <si>
    <t>72205-6010</t>
  </si>
  <si>
    <t>501-375-9851</t>
  </si>
  <si>
    <t>Engineered Packaged Systems</t>
  </si>
  <si>
    <t>Brenda Pippin</t>
  </si>
  <si>
    <t>bpippin@engpkgsys.com</t>
  </si>
  <si>
    <t>6280 Westwood Blvd</t>
  </si>
  <si>
    <t>77707-3412</t>
  </si>
  <si>
    <t>409-866-5213</t>
  </si>
  <si>
    <t>All Temp Refrigeration</t>
  </si>
  <si>
    <t>Parrish Winter</t>
  </si>
  <si>
    <t>info@alltempexpert.com</t>
  </si>
  <si>
    <t>271 Highway 1085</t>
  </si>
  <si>
    <t>Madisonville</t>
  </si>
  <si>
    <t>888-626-1277</t>
  </si>
  <si>
    <t>Almcoe Refrigeration</t>
  </si>
  <si>
    <t>Bill Almquist</t>
  </si>
  <si>
    <t>bill@almcoe.com</t>
  </si>
  <si>
    <t>4050 Cresthill Rd.</t>
  </si>
  <si>
    <t>214-381-2113</t>
  </si>
  <si>
    <t>Arnold Refrig Inc</t>
  </si>
  <si>
    <t>Ron Malek</t>
  </si>
  <si>
    <t>Rmalek@arnoldrefrigeration.com</t>
  </si>
  <si>
    <t>1328 E. Hackberry #G</t>
  </si>
  <si>
    <t>956-687-8016</t>
  </si>
  <si>
    <t>Lee Livingston</t>
  </si>
  <si>
    <t>Llivingston@arnoldrefrigeration.com</t>
  </si>
  <si>
    <t>1123 N Cherry</t>
  </si>
  <si>
    <t>78202-1200</t>
  </si>
  <si>
    <t>210-225-5494</t>
  </si>
  <si>
    <t>Ashers Commercial Refrig</t>
  </si>
  <si>
    <t>JR Asher</t>
  </si>
  <si>
    <t>doilene@ashersrefrig.com</t>
  </si>
  <si>
    <t>10901 E Marshall St Ste 101</t>
  </si>
  <si>
    <t>74116-5665</t>
  </si>
  <si>
    <t>918-437-5130</t>
  </si>
  <si>
    <t>BT Svcs</t>
  </si>
  <si>
    <t>Tim Siek</t>
  </si>
  <si>
    <t>tims@btrefservices.com</t>
  </si>
  <si>
    <t>12007 Bobcat Trail</t>
  </si>
  <si>
    <t>78750-1383</t>
  </si>
  <si>
    <t>512-335-7733</t>
  </si>
  <si>
    <t>Bennetts Commercial</t>
  </si>
  <si>
    <t>Richard Wright</t>
  </si>
  <si>
    <t>richard@bennettsrefrigeration.com</t>
  </si>
  <si>
    <t>20786 Arch Street Pike</t>
  </si>
  <si>
    <t>Hensley</t>
  </si>
  <si>
    <t>72065-9257</t>
  </si>
  <si>
    <t>501-888-6396</t>
  </si>
  <si>
    <t>Cold Inc</t>
  </si>
  <si>
    <t>Thomas Cannon</t>
  </si>
  <si>
    <t>coldinccannon@gmail.com</t>
  </si>
  <si>
    <t>8906 Wall Street</t>
  </si>
  <si>
    <t>512-837-7783</t>
  </si>
  <si>
    <t>Deep South</t>
  </si>
  <si>
    <t>Patrick Barbot</t>
  </si>
  <si>
    <t>dsref@bellsouth.net</t>
  </si>
  <si>
    <t>4520 Conti Street</t>
  </si>
  <si>
    <t>New Orleans</t>
  </si>
  <si>
    <t>504-486-6097</t>
  </si>
  <si>
    <t>Louisian Food Svc Equip</t>
  </si>
  <si>
    <t>234 Harbor Cir</t>
  </si>
  <si>
    <t>70126-1139</t>
  </si>
  <si>
    <t>National Conv. Solution</t>
  </si>
  <si>
    <t>Jimmy Walls</t>
  </si>
  <si>
    <t>jwalls@ncsonesource.com</t>
  </si>
  <si>
    <t>12300 Louis Nelson Dr.</t>
  </si>
  <si>
    <t>Maumelle</t>
  </si>
  <si>
    <t>888-652-4565</t>
  </si>
  <si>
    <t>NOLA Restaurant Supply &amp; Design</t>
  </si>
  <si>
    <t>Russ Bennett</t>
  </si>
  <si>
    <t>russ@lfseinc.com</t>
  </si>
  <si>
    <t>7547 Highway 71 South</t>
  </si>
  <si>
    <t>504-442-9968</t>
  </si>
  <si>
    <t>Phillips &amp; Sons Refrig</t>
  </si>
  <si>
    <t>John Phillips</t>
  </si>
  <si>
    <t>john@phillipsref.com</t>
  </si>
  <si>
    <t>1102 Bowie St</t>
  </si>
  <si>
    <t>75501-4899</t>
  </si>
  <si>
    <t>903-794-8021</t>
  </si>
  <si>
    <t>Sealand Mechanical</t>
  </si>
  <si>
    <t>Sam Sanderson</t>
  </si>
  <si>
    <t>sam.sanderson@chouest.com</t>
  </si>
  <si>
    <t>1747 Grand Caillou Rd.</t>
  </si>
  <si>
    <t xml:space="preserve">Houma </t>
  </si>
  <si>
    <t>985-876-5199</t>
  </si>
  <si>
    <t>Source N. America Grand Prairie</t>
  </si>
  <si>
    <t>Mark Hodges</t>
  </si>
  <si>
    <t>909 Ave T #200</t>
  </si>
  <si>
    <t>Grand Prairie</t>
  </si>
  <si>
    <t>75050-1429</t>
  </si>
  <si>
    <t>800-844-9005</t>
  </si>
  <si>
    <t>Source N. America Houston</t>
  </si>
  <si>
    <t>15344 Vantage Parkway East #160</t>
  </si>
  <si>
    <t>75050-1430</t>
  </si>
  <si>
    <t>888-426-9430</t>
  </si>
  <si>
    <t>Southern Ice Equipment Dist.</t>
  </si>
  <si>
    <t>Chris Sadler</t>
  </si>
  <si>
    <t>csadler@southernice.com</t>
  </si>
  <si>
    <t>112 Luke St.</t>
  </si>
  <si>
    <t>337-235-5813</t>
  </si>
  <si>
    <t>Southern Refrigeration</t>
  </si>
  <si>
    <t>Derryl Walls</t>
  </si>
  <si>
    <t>dwalls@southref.com</t>
  </si>
  <si>
    <t>324 Almedia Rd</t>
  </si>
  <si>
    <t>Saint Rose</t>
  </si>
  <si>
    <t>70087-3488</t>
  </si>
  <si>
    <t>504-838-8321</t>
  </si>
  <si>
    <t>Waldinger Corp (TWC)</t>
  </si>
  <si>
    <t>Jack Savard</t>
  </si>
  <si>
    <t>2886 N Lowell Rd</t>
  </si>
  <si>
    <t>Springdale</t>
  </si>
  <si>
    <t>72764-1852</t>
  </si>
  <si>
    <t>479-872-9505</t>
  </si>
  <si>
    <t>Warren SW</t>
  </si>
  <si>
    <t>Richard Matise</t>
  </si>
  <si>
    <t>richard@warrenswrefrigheration.com</t>
  </si>
  <si>
    <t>7428 Fairview St</t>
  </si>
  <si>
    <t>77041-2108</t>
  </si>
  <si>
    <t>713-869-6221</t>
  </si>
  <si>
    <t>Jaycomp Development Inc</t>
  </si>
  <si>
    <t>Brad Sneed</t>
  </si>
  <si>
    <t>bsneed@jaycompdevelopment.com</t>
  </si>
  <si>
    <t>9310 OK HWY 1 S</t>
  </si>
  <si>
    <t>Ravia</t>
  </si>
  <si>
    <t>73455</t>
  </si>
  <si>
    <t>877-843-0183</t>
  </si>
  <si>
    <t>#01</t>
  </si>
  <si>
    <t>John Woodall</t>
  </si>
  <si>
    <t>Jwoodall@johnsonsupply.com</t>
  </si>
  <si>
    <t>3930 Stoney Brook Dr</t>
  </si>
  <si>
    <t>77063-6406</t>
  </si>
  <si>
    <t>713-781-1100</t>
  </si>
  <si>
    <t>#04</t>
  </si>
  <si>
    <t>Olvin Benitez</t>
  </si>
  <si>
    <t>obenitez@johnsonsupply.com</t>
  </si>
  <si>
    <t>1515 1st St E</t>
  </si>
  <si>
    <t>77338-4936</t>
  </si>
  <si>
    <t>281-548-0600</t>
  </si>
  <si>
    <t>#05</t>
  </si>
  <si>
    <t>Josh Murphy</t>
  </si>
  <si>
    <t>Jmurphy@johnsonsupply.com</t>
  </si>
  <si>
    <t>1110 Gulf St</t>
  </si>
  <si>
    <t>77701-1131</t>
  </si>
  <si>
    <t>409-838-5251</t>
  </si>
  <si>
    <t>#07</t>
  </si>
  <si>
    <t>Todd Mullens</t>
  </si>
  <si>
    <t>Tmullens@johnsonsupply.com</t>
  </si>
  <si>
    <t>6630 Roxburgh Dr Ste 100</t>
  </si>
  <si>
    <t>77041-5224</t>
  </si>
  <si>
    <t>713-849-2030</t>
  </si>
  <si>
    <t>#08</t>
  </si>
  <si>
    <t>Lori Fitzgerald</t>
  </si>
  <si>
    <t>Lfitzgerald@johnsonsupply.com</t>
  </si>
  <si>
    <t>406 S. BUSINESS 288</t>
  </si>
  <si>
    <t>CLUTE</t>
  </si>
  <si>
    <t>77531</t>
  </si>
  <si>
    <t>979-265-0466</t>
  </si>
  <si>
    <t>#09</t>
  </si>
  <si>
    <t>Laura Posey</t>
  </si>
  <si>
    <t>Lposey@johnsonsupply.com</t>
  </si>
  <si>
    <t>604 Spring Hill Dr Ste 170</t>
  </si>
  <si>
    <t>Spring</t>
  </si>
  <si>
    <t>77386-6038</t>
  </si>
  <si>
    <t>281-872-3454</t>
  </si>
  <si>
    <t>#10</t>
  </si>
  <si>
    <t>Jason Allen</t>
  </si>
  <si>
    <t>jallen@johnsonsupply.com</t>
  </si>
  <si>
    <t>2616 S College Ave</t>
  </si>
  <si>
    <t>77801-2119</t>
  </si>
  <si>
    <t>979-775-5554</t>
  </si>
  <si>
    <t>#11</t>
  </si>
  <si>
    <t>Mike Hooker</t>
  </si>
  <si>
    <t>Mhooker@johnsonsupply.com</t>
  </si>
  <si>
    <t>676 Interstate 45 S</t>
  </si>
  <si>
    <t>Huntsville</t>
  </si>
  <si>
    <t>77340-6433</t>
  </si>
  <si>
    <t>936-291-6818</t>
  </si>
  <si>
    <t>#12</t>
  </si>
  <si>
    <t>David Tywater</t>
  </si>
  <si>
    <t>Dtywater@johnsonsupply.com</t>
  </si>
  <si>
    <t>13255B Murphy Rd</t>
  </si>
  <si>
    <t>Stafford</t>
  </si>
  <si>
    <t>77477-4303</t>
  </si>
  <si>
    <t>281-499-9000</t>
  </si>
  <si>
    <t>#14</t>
  </si>
  <si>
    <t>John Klier</t>
  </si>
  <si>
    <t>Jklier@johnsonsupply.com</t>
  </si>
  <si>
    <t>10151 Stella Link Rd</t>
  </si>
  <si>
    <t>77025-5398</t>
  </si>
  <si>
    <t>713-661-6666</t>
  </si>
  <si>
    <t>#17</t>
  </si>
  <si>
    <t>Veronica Hicks</t>
  </si>
  <si>
    <t>Vhicks@johnsonsupply.com</t>
  </si>
  <si>
    <t>611 N Texas Ave</t>
  </si>
  <si>
    <t>Webster</t>
  </si>
  <si>
    <t>77598-4931</t>
  </si>
  <si>
    <t>281-338-6638</t>
  </si>
  <si>
    <t>#18</t>
  </si>
  <si>
    <t>Jose Heredia</t>
  </si>
  <si>
    <t>Jheredia@johnsonsupply.com</t>
  </si>
  <si>
    <t>3230 Pasadena Fwy</t>
  </si>
  <si>
    <t>Pasadena</t>
  </si>
  <si>
    <t>77503-1003</t>
  </si>
  <si>
    <t>713-477-0562</t>
  </si>
  <si>
    <t>#19</t>
  </si>
  <si>
    <t>Anna Landry</t>
  </si>
  <si>
    <t>Alandry@johnsonsupply.com</t>
  </si>
  <si>
    <t>4002 Cameron St</t>
  </si>
  <si>
    <t>70506-1541</t>
  </si>
  <si>
    <t>337-232-9862</t>
  </si>
  <si>
    <t>#20</t>
  </si>
  <si>
    <t>Robert Elfert</t>
  </si>
  <si>
    <t>Lakecharles@johnsonsupply.com</t>
  </si>
  <si>
    <t>2501 Ryan St</t>
  </si>
  <si>
    <t>70601-7323</t>
  </si>
  <si>
    <t>337-433-7100</t>
  </si>
  <si>
    <t>#22</t>
  </si>
  <si>
    <t>Keith Schneider</t>
  </si>
  <si>
    <t>Kschneider@johnsonsupply.com</t>
  </si>
  <si>
    <t>3511 Jensen Dr</t>
  </si>
  <si>
    <t>77026-3509</t>
  </si>
  <si>
    <t>713-869-3700</t>
  </si>
  <si>
    <t>#23</t>
  </si>
  <si>
    <t>Curtis Wallace</t>
  </si>
  <si>
    <t>Cwallace@johnsonsupply.com</t>
  </si>
  <si>
    <t>9416 Neils Thompson Dr Ste 100</t>
  </si>
  <si>
    <t>78758-7653</t>
  </si>
  <si>
    <t>512-977-0100</t>
  </si>
  <si>
    <t>#24</t>
  </si>
  <si>
    <t>Cailey Stuck</t>
  </si>
  <si>
    <t>SanAntonio@johnsonsupply.com</t>
  </si>
  <si>
    <t>1050 Arion Pkwy Ste 106</t>
  </si>
  <si>
    <t>78216-2862</t>
  </si>
  <si>
    <t>210-495-9675</t>
  </si>
  <si>
    <t>#29</t>
  </si>
  <si>
    <t>Frank Nunez</t>
  </si>
  <si>
    <t>Fnunez@johnsonsupply.com</t>
  </si>
  <si>
    <t>801 Mozelle St</t>
  </si>
  <si>
    <t>Pharr</t>
  </si>
  <si>
    <t>78577-7374</t>
  </si>
  <si>
    <t>800-570-3966</t>
  </si>
  <si>
    <t>#30</t>
  </si>
  <si>
    <t>Thomas Valdez</t>
  </si>
  <si>
    <t>Tvaldez@johnsonsupply.com</t>
  </si>
  <si>
    <t>1248 S Padre Island Dr</t>
  </si>
  <si>
    <t>78416-2117</t>
  </si>
  <si>
    <t>361-808-9675</t>
  </si>
  <si>
    <t>#32</t>
  </si>
  <si>
    <t>Dustin Garner</t>
  </si>
  <si>
    <t>Dgarner@johnsonsupply.com</t>
  </si>
  <si>
    <t>600 Esther St</t>
  </si>
  <si>
    <t>76710-6023</t>
  </si>
  <si>
    <t>254-755-7333</t>
  </si>
  <si>
    <t>#33</t>
  </si>
  <si>
    <t>Sam Garrison</t>
  </si>
  <si>
    <t>Sgarrison@johnsonsupply.com</t>
  </si>
  <si>
    <t>1307 N Watters Rd Ste 100</t>
  </si>
  <si>
    <t>Allen</t>
  </si>
  <si>
    <t>75013-5539</t>
  </si>
  <si>
    <t>713-830-2499</t>
  </si>
  <si>
    <t>#34</t>
  </si>
  <si>
    <t>Bart Walden</t>
  </si>
  <si>
    <t>Bwalden@johnsonsupply.com</t>
  </si>
  <si>
    <t>1401 Valwood Pkwy</t>
  </si>
  <si>
    <t>Carrollton</t>
  </si>
  <si>
    <t>75006-6826</t>
  </si>
  <si>
    <t>972-277-9300</t>
  </si>
  <si>
    <t>#35</t>
  </si>
  <si>
    <t>Daniel Rayas</t>
  </si>
  <si>
    <t>Drayas@johnsonsupply.com</t>
  </si>
  <si>
    <t>1036 S Jupiter Rd Ste 300</t>
  </si>
  <si>
    <t>Garland</t>
  </si>
  <si>
    <t>75042-7779</t>
  </si>
  <si>
    <t>972-494-0148</t>
  </si>
  <si>
    <t>#36</t>
  </si>
  <si>
    <t>Terry Moss</t>
  </si>
  <si>
    <t>Tmoss@johnsonsupply.com</t>
  </si>
  <si>
    <t>524 N Beach St</t>
  </si>
  <si>
    <t>76111-5940</t>
  </si>
  <si>
    <t>817-834-9675</t>
  </si>
  <si>
    <t>#219</t>
  </si>
  <si>
    <t>Josh Wiginton</t>
  </si>
  <si>
    <t>josh.wiginton@johnstonesupply.com</t>
  </si>
  <si>
    <t>2050 Butternut St</t>
  </si>
  <si>
    <t>79602-5826</t>
  </si>
  <si>
    <t>325-675-0389</t>
  </si>
  <si>
    <t>#414</t>
  </si>
  <si>
    <t>Roland Wade</t>
  </si>
  <si>
    <t>roland.wade@johnstonesupply.com</t>
  </si>
  <si>
    <t>1307 N Watters Rd Ste 140</t>
  </si>
  <si>
    <t>75013-5538</t>
  </si>
  <si>
    <t>469-675-5900</t>
  </si>
  <si>
    <t>#374</t>
  </si>
  <si>
    <t>Shane Baucom</t>
  </si>
  <si>
    <t>shane.baucom@johnstonesupply.com</t>
  </si>
  <si>
    <t>901 S Williams St</t>
  </si>
  <si>
    <t>Amarillo</t>
  </si>
  <si>
    <t>79102-3647</t>
  </si>
  <si>
    <t>806-371-8896</t>
  </si>
  <si>
    <t>#055</t>
  </si>
  <si>
    <t>PAT REPA</t>
  </si>
  <si>
    <t>pat.repa@johnstonesupply.com</t>
  </si>
  <si>
    <t>10620 Metric Blvd</t>
  </si>
  <si>
    <t>78758-4526</t>
  </si>
  <si>
    <t>512-834-0346</t>
  </si>
  <si>
    <t>Terry Purdy</t>
  </si>
  <si>
    <t>terry.purdy@johnstonesupply.com</t>
  </si>
  <si>
    <t>4114 Todd Ln</t>
  </si>
  <si>
    <t>78744-1037</t>
  </si>
  <si>
    <t>512-440-7229</t>
  </si>
  <si>
    <t>#153</t>
  </si>
  <si>
    <t>Thomas Ruggles</t>
  </si>
  <si>
    <t>thomas.ruggles@johnstonesupply.com</t>
  </si>
  <si>
    <t>11030 Coursey Blvd</t>
  </si>
  <si>
    <t>70816-4024</t>
  </si>
  <si>
    <t>225-295-7019</t>
  </si>
  <si>
    <t>#367</t>
  </si>
  <si>
    <t>Ryan Moran</t>
  </si>
  <si>
    <t>ryan.moran@johnstonesupply.com</t>
  </si>
  <si>
    <t>1688 Wooddale Blvd</t>
  </si>
  <si>
    <t>225-925-1680</t>
  </si>
  <si>
    <t>Robert Strahan</t>
  </si>
  <si>
    <t>robert.strahan@johnstonesupply39.com</t>
  </si>
  <si>
    <t>675 N M L King Jr Pkwy</t>
  </si>
  <si>
    <t>77701-1606</t>
  </si>
  <si>
    <t>409-832-7409</t>
  </si>
  <si>
    <t>#283</t>
  </si>
  <si>
    <t>Tom Vlastuin</t>
  </si>
  <si>
    <t>tom.vlastuin@johnstonesupply.com</t>
  </si>
  <si>
    <t>5700 N Thompson St</t>
  </si>
  <si>
    <t>Bethel Heights</t>
  </si>
  <si>
    <t>72764-8455</t>
  </si>
  <si>
    <t>479-750-3550</t>
  </si>
  <si>
    <t>#303</t>
  </si>
  <si>
    <t>Adolfo Gonzales</t>
  </si>
  <si>
    <t>adolfo.gonzales@johnstonesupply.com</t>
  </si>
  <si>
    <t>4635 Mar St</t>
  </si>
  <si>
    <t>78521-5234</t>
  </si>
  <si>
    <t>956-838-0542</t>
  </si>
  <si>
    <t>#522</t>
  </si>
  <si>
    <t>Robert Koehler</t>
  </si>
  <si>
    <t>robert.koehler@johnstonesupply39.com</t>
  </si>
  <si>
    <t>800 Old Montgomery Rd #200</t>
  </si>
  <si>
    <t>936-230-5040</t>
  </si>
  <si>
    <t>#076</t>
  </si>
  <si>
    <t>Carlos Gutierrez</t>
  </si>
  <si>
    <t>carlos.gutierrez@johnstonesupply.com</t>
  </si>
  <si>
    <t>2701 Agnes St</t>
  </si>
  <si>
    <t>78405-2207</t>
  </si>
  <si>
    <t>361-882-8896</t>
  </si>
  <si>
    <t>#325</t>
  </si>
  <si>
    <t>Tim Stephens</t>
  </si>
  <si>
    <t>tim.stephens@johnstonesupply.com</t>
  </si>
  <si>
    <t>8051 S Padre Island Dr</t>
  </si>
  <si>
    <t>78412-5209</t>
  </si>
  <si>
    <t>361-986-0613</t>
  </si>
  <si>
    <t>#399</t>
  </si>
  <si>
    <t>Alphonso Wallace</t>
  </si>
  <si>
    <t>alphonso.wallace@johnstonesupply.com</t>
  </si>
  <si>
    <t>2505 Willowbrook Rd Ste 200</t>
  </si>
  <si>
    <t>75220-4445</t>
  </si>
  <si>
    <t>214-357-0835</t>
  </si>
  <si>
    <t>#381</t>
  </si>
  <si>
    <t>Danny Evans</t>
  </si>
  <si>
    <t>danny.evans@johnstonesupply.com</t>
  </si>
  <si>
    <t>2400 Ingersol Cir</t>
  </si>
  <si>
    <t>Fort Smith</t>
  </si>
  <si>
    <t>72908-7445</t>
  </si>
  <si>
    <t>479-648-9700</t>
  </si>
  <si>
    <t>#401</t>
  </si>
  <si>
    <t>James Thompson</t>
  </si>
  <si>
    <t>james.thompson@johnstonesupply.com</t>
  </si>
  <si>
    <t>3520 W Miller Rd Ste 120</t>
  </si>
  <si>
    <t>75041-6037</t>
  </si>
  <si>
    <t>214-341-0077</t>
  </si>
  <si>
    <t>#422</t>
  </si>
  <si>
    <t>Alonzo Moreno</t>
  </si>
  <si>
    <t>alonzo.moreno@johnstonesupply.com</t>
  </si>
  <si>
    <t>1360 Post N Paddock St Ste 500</t>
  </si>
  <si>
    <t>75050-1255</t>
  </si>
  <si>
    <t>214-677-4444</t>
  </si>
  <si>
    <t>Matt Bennett</t>
  </si>
  <si>
    <t>matt.bennett@johnstonesupply.com</t>
  </si>
  <si>
    <t>6500 Midway Rd Ste 150</t>
  </si>
  <si>
    <t>Haltom City</t>
  </si>
  <si>
    <t>76117-5384</t>
  </si>
  <si>
    <t>817-834-2255</t>
  </si>
  <si>
    <t>#039</t>
  </si>
  <si>
    <t>Brian McGinty</t>
  </si>
  <si>
    <t>brian.mcginty@johnstonesupply39.com</t>
  </si>
  <si>
    <t>2120 Shepherd Dr</t>
  </si>
  <si>
    <t>77007-1932</t>
  </si>
  <si>
    <t>713-868-8967</t>
  </si>
  <si>
    <t>#082</t>
  </si>
  <si>
    <t>Teemer Inge</t>
  </si>
  <si>
    <t>teemer.inge@johnstonesupply39.com</t>
  </si>
  <si>
    <t>5935A South Loop E</t>
  </si>
  <si>
    <t>77033-1017</t>
  </si>
  <si>
    <t>713-645-0085</t>
  </si>
  <si>
    <t>#096</t>
  </si>
  <si>
    <t>Andrew Tisdale</t>
  </si>
  <si>
    <t>andrew.tisdale@johnstonesupply39.com</t>
  </si>
  <si>
    <t>8304 Westpark Dr</t>
  </si>
  <si>
    <t>77063-6320</t>
  </si>
  <si>
    <t>713-952-4601</t>
  </si>
  <si>
    <t>#120</t>
  </si>
  <si>
    <t>Tom Atwood</t>
  </si>
  <si>
    <t>tom.atwood@johnstonesupply39.com</t>
  </si>
  <si>
    <t>15631 Blue Ash Dr Ste 160</t>
  </si>
  <si>
    <t>77090-5820</t>
  </si>
  <si>
    <t>281-875-5200</t>
  </si>
  <si>
    <t>#305</t>
  </si>
  <si>
    <t>Manny Varela</t>
  </si>
  <si>
    <t>manny.varela@johnstonesupply39.com</t>
  </si>
  <si>
    <t>6630 Roxburgh Dr Ste 175</t>
  </si>
  <si>
    <t>77041-5213</t>
  </si>
  <si>
    <t>713-466-5716</t>
  </si>
  <si>
    <t>#282</t>
  </si>
  <si>
    <t>John Kosmach</t>
  </si>
  <si>
    <t>john.kosmach@johnstonesupply.com</t>
  </si>
  <si>
    <t>3110 Prosperity Dr</t>
  </si>
  <si>
    <t>72404-8477</t>
  </si>
  <si>
    <t>870-935--8775</t>
  </si>
  <si>
    <t>#416</t>
  </si>
  <si>
    <t>Justin Hensley</t>
  </si>
  <si>
    <t>justin.hensley@johnstonesupply39.com</t>
  </si>
  <si>
    <t>22110 Merchants Way Ste 100</t>
  </si>
  <si>
    <t>77449-7816</t>
  </si>
  <si>
    <t>713-803-6240</t>
  </si>
  <si>
    <t>#364</t>
  </si>
  <si>
    <t>Mike Tipton</t>
  </si>
  <si>
    <t>mike.tipton@johnstonesupply.com</t>
  </si>
  <si>
    <t>13422 E EXPRESSWAY 83</t>
  </si>
  <si>
    <t>78559</t>
  </si>
  <si>
    <t>956-968-7700</t>
  </si>
  <si>
    <t>#458</t>
  </si>
  <si>
    <t>2009 Ranch Road 620 N</t>
  </si>
  <si>
    <t>Lakeway</t>
  </si>
  <si>
    <t>78734-2673</t>
  </si>
  <si>
    <t>512-296-2424</t>
  </si>
  <si>
    <t>#434</t>
  </si>
  <si>
    <t>4114 Airpark Dr</t>
  </si>
  <si>
    <t>78041-1702</t>
  </si>
  <si>
    <t>956-727-2235</t>
  </si>
  <si>
    <t>#127</t>
  </si>
  <si>
    <t>Mike Ward</t>
  </si>
  <si>
    <t>mark.ward@johnstonesupply.com</t>
  </si>
  <si>
    <t>3400 W 65th St</t>
  </si>
  <si>
    <t>72209-8546</t>
  </si>
  <si>
    <t>501-562-8484</t>
  </si>
  <si>
    <t>#402</t>
  </si>
  <si>
    <t>David Gott</t>
  </si>
  <si>
    <t>david.gott@johnstonesupply.com</t>
  </si>
  <si>
    <t>347 W Cotton St</t>
  </si>
  <si>
    <t>75601-6223</t>
  </si>
  <si>
    <t>903-234-1321</t>
  </si>
  <si>
    <t>#042</t>
  </si>
  <si>
    <t>Don Shaw</t>
  </si>
  <si>
    <t>don.shaw@johnstonesupply.com</t>
  </si>
  <si>
    <t>6039 45th St</t>
  </si>
  <si>
    <t>Lubbock</t>
  </si>
  <si>
    <t>79407-3705</t>
  </si>
  <si>
    <t>806-792-2493</t>
  </si>
  <si>
    <t>#017</t>
  </si>
  <si>
    <t>Glenn Jones</t>
  </si>
  <si>
    <t>glenn.jones@johnstonesupply.com</t>
  </si>
  <si>
    <t>3405 Bankhead Hwy</t>
  </si>
  <si>
    <t>Midland</t>
  </si>
  <si>
    <t>79701-6790</t>
  </si>
  <si>
    <t>432-694-6621</t>
  </si>
  <si>
    <t>#359</t>
  </si>
  <si>
    <t>Mike Mays</t>
  </si>
  <si>
    <t>mike.mays@johnstonesupply.com</t>
  </si>
  <si>
    <t>2050 S Broadway St</t>
  </si>
  <si>
    <t>Moore</t>
  </si>
  <si>
    <t>73160-6211</t>
  </si>
  <si>
    <t>405-799-8576</t>
  </si>
  <si>
    <t>Doug Hardwick</t>
  </si>
  <si>
    <t>doug.hardwick@johnstonesupply.com</t>
  </si>
  <si>
    <t>1615 W Okmulgee St</t>
  </si>
  <si>
    <t>Muskogee</t>
  </si>
  <si>
    <t>74401-6744</t>
  </si>
  <si>
    <t>918-913-9425</t>
  </si>
  <si>
    <t>#079</t>
  </si>
  <si>
    <t>Brian Smith</t>
  </si>
  <si>
    <t>brian.smith153@johnstonesupply.com</t>
  </si>
  <si>
    <t>1400 Edwards Ave</t>
  </si>
  <si>
    <t>70123-2251</t>
  </si>
  <si>
    <t>505-754-5473</t>
  </si>
  <si>
    <t>#372</t>
  </si>
  <si>
    <t>BJ Wicke</t>
  </si>
  <si>
    <t>bj.wicke@johnstonesupply.com</t>
  </si>
  <si>
    <t>2324 Kermit Hwy</t>
  </si>
  <si>
    <t>Odessa</t>
  </si>
  <si>
    <t>79761-1141</t>
  </si>
  <si>
    <t>432-332-8972</t>
  </si>
  <si>
    <t>#016</t>
  </si>
  <si>
    <t>Lee Ketner</t>
  </si>
  <si>
    <t>lee.ketner@johnstonesupply.com</t>
  </si>
  <si>
    <t>2120 SW 15th St</t>
  </si>
  <si>
    <t>73108-3220</t>
  </si>
  <si>
    <t>405-232-8576</t>
  </si>
  <si>
    <t>#178</t>
  </si>
  <si>
    <t>Cody Spangler</t>
  </si>
  <si>
    <t>cody.spangler@johnstonesupply.com</t>
  </si>
  <si>
    <t>13541 N Indiana Ave</t>
  </si>
  <si>
    <t>73134-6118</t>
  </si>
  <si>
    <t>405-752-8576</t>
  </si>
  <si>
    <t>#341</t>
  </si>
  <si>
    <t>Jason Beers</t>
  </si>
  <si>
    <t>jason.beers@johnstonesupply.com</t>
  </si>
  <si>
    <t>1301 N Main St</t>
  </si>
  <si>
    <t>Owasso</t>
  </si>
  <si>
    <t>74055-4904</t>
  </si>
  <si>
    <t>918-272-6100</t>
  </si>
  <si>
    <t>#211</t>
  </si>
  <si>
    <t>Will Gonzales</t>
  </si>
  <si>
    <t>3107 N Sugar Rd</t>
  </si>
  <si>
    <t>78577-9656</t>
  </si>
  <si>
    <t>956-783-1036</t>
  </si>
  <si>
    <t>#407</t>
  </si>
  <si>
    <t>Garret Yardley</t>
  </si>
  <si>
    <t>garret.yardley@johnstonesupply.com</t>
  </si>
  <si>
    <t>700 E Prospect Ave</t>
  </si>
  <si>
    <t>Ponca City</t>
  </si>
  <si>
    <t>74601-1627</t>
  </si>
  <si>
    <t>580-762-2600</t>
  </si>
  <si>
    <t>#041</t>
  </si>
  <si>
    <t>John Williams</t>
  </si>
  <si>
    <t>john.williams@johnstonesupply.com</t>
  </si>
  <si>
    <t>9311 Broadway St Ste 200</t>
  </si>
  <si>
    <t>78217-6084</t>
  </si>
  <si>
    <t>210-829-1934</t>
  </si>
  <si>
    <t>#162</t>
  </si>
  <si>
    <t>store162@johnstonesupply.com</t>
  </si>
  <si>
    <t>6900 Alamo Downs Pkwy Ste 140</t>
  </si>
  <si>
    <t>78238-4533</t>
  </si>
  <si>
    <t>210-680-6500</t>
  </si>
  <si>
    <t>#382</t>
  </si>
  <si>
    <t>Jim Bruffey</t>
  </si>
  <si>
    <t>jim.bruffey@johnstonesupply.com</t>
  </si>
  <si>
    <t>730 Bert Kouns Industrial Loop</t>
  </si>
  <si>
    <t>71118-5700</t>
  </si>
  <si>
    <t>318-686-2606</t>
  </si>
  <si>
    <t>#322</t>
  </si>
  <si>
    <t>Felix Colosino</t>
  </si>
  <si>
    <t>felix.colosino@johnstonesupply.com</t>
  </si>
  <si>
    <t>536 J F Smith Ave</t>
  </si>
  <si>
    <t>Slidell</t>
  </si>
  <si>
    <t>70460-4686</t>
  </si>
  <si>
    <t>985-641-8151</t>
  </si>
  <si>
    <t>#332</t>
  </si>
  <si>
    <t>Ryan Smith</t>
  </si>
  <si>
    <t>ryan.smith@johnstonesupply39.com</t>
  </si>
  <si>
    <t>10650 W Airport Blvd Ste 180</t>
  </si>
  <si>
    <t>77477-3057</t>
  </si>
  <si>
    <t>281-988-5584</t>
  </si>
  <si>
    <t>#063</t>
  </si>
  <si>
    <t>Todd Updike</t>
  </si>
  <si>
    <t>todd.updike@johnstonesupply.com</t>
  </si>
  <si>
    <t>9955 E 55th Pl</t>
  </si>
  <si>
    <t>74146-6404</t>
  </si>
  <si>
    <t>918-664-1990</t>
  </si>
  <si>
    <t>#405</t>
  </si>
  <si>
    <t>Logan Boggess</t>
  </si>
  <si>
    <t>logan.boggess@johnstonesupply.com</t>
  </si>
  <si>
    <t>3704 Billy Dr</t>
  </si>
  <si>
    <t>Victoria</t>
  </si>
  <si>
    <t>77901-2606</t>
  </si>
  <si>
    <t>361-574-8349</t>
  </si>
  <si>
    <t>#373</t>
  </si>
  <si>
    <t>Scotty Mitchell</t>
  </si>
  <si>
    <t>scotty.mitchell@johnstonesupply.com</t>
  </si>
  <si>
    <t>3705 Gregory St</t>
  </si>
  <si>
    <t>76308-1614</t>
  </si>
  <si>
    <t>940-691-7278</t>
  </si>
  <si>
    <t>Locke Supply Co</t>
  </si>
  <si>
    <t>1300 SE 82nd St</t>
  </si>
  <si>
    <t>73149-4400</t>
  </si>
  <si>
    <t>405-631-9701</t>
  </si>
  <si>
    <t>Nance International Inc</t>
  </si>
  <si>
    <t>Bobby Loesch</t>
  </si>
  <si>
    <t>bloesch@resupplyco.com</t>
  </si>
  <si>
    <t>2915 Milam St</t>
  </si>
  <si>
    <t>77701-4816</t>
  </si>
  <si>
    <t>409-838-6127</t>
  </si>
  <si>
    <t>Conway</t>
  </si>
  <si>
    <t>R &amp; E Supply Co</t>
  </si>
  <si>
    <t>Rich Jones</t>
  </si>
  <si>
    <t>rjones@resupplyco.com</t>
  </si>
  <si>
    <t>1070 Collier Dr</t>
  </si>
  <si>
    <t>72032-8587</t>
  </si>
  <si>
    <t>501-329-5335</t>
  </si>
  <si>
    <t>James Johnston</t>
  </si>
  <si>
    <t>jjohnston@resupplyco.com</t>
  </si>
  <si>
    <t>5203 Jenny Lind Rd</t>
  </si>
  <si>
    <t>72901-8528</t>
  </si>
  <si>
    <t>479-782-6220</t>
  </si>
  <si>
    <t>Hot Springs National Park</t>
  </si>
  <si>
    <t>Geoff Eliason</t>
  </si>
  <si>
    <t>geliason@resupplyco.com</t>
  </si>
  <si>
    <t>150 Airway Dr</t>
  </si>
  <si>
    <t>71913-4080</t>
  </si>
  <si>
    <t>501-623-2541</t>
  </si>
  <si>
    <t>R &amp; E Supply</t>
  </si>
  <si>
    <t>Zach Branson</t>
  </si>
  <si>
    <t>zbranson@resupplyco.com</t>
  </si>
  <si>
    <t>1222 S Spring St</t>
  </si>
  <si>
    <t>72202-4896</t>
  </si>
  <si>
    <t>501-374-6373</t>
  </si>
  <si>
    <t>Pine Bluff</t>
  </si>
  <si>
    <t>Shawn Sotherland</t>
  </si>
  <si>
    <t>ssotherland@resupplyco.com</t>
  </si>
  <si>
    <t>2514 W 17th Ave</t>
  </si>
  <si>
    <t>71603-3908</t>
  </si>
  <si>
    <t>870-536-1133</t>
  </si>
  <si>
    <t>Russellville</t>
  </si>
  <si>
    <t>Tony Kilgore</t>
  </si>
  <si>
    <t>tkilgore@resupplyco.com</t>
  </si>
  <si>
    <t>1100 W C St</t>
  </si>
  <si>
    <t>72801-3509</t>
  </si>
  <si>
    <t>479-968-5766</t>
  </si>
  <si>
    <t>Searcy</t>
  </si>
  <si>
    <t>John Parsons</t>
  </si>
  <si>
    <t>jparsons@resupplyco.com</t>
  </si>
  <si>
    <t>404 E Booth Rd</t>
  </si>
  <si>
    <t>72143-9083</t>
  </si>
  <si>
    <t>501-268-4300</t>
  </si>
  <si>
    <t>R E Michel Co. Inc.</t>
  </si>
  <si>
    <t>Micah McCann</t>
  </si>
  <si>
    <t>micah.mccann@remichel.com</t>
  </si>
  <si>
    <t>3900 Shed Rd</t>
  </si>
  <si>
    <t>Bossier City</t>
  </si>
  <si>
    <t>71111-5234</t>
  </si>
  <si>
    <t>318-742-3552</t>
  </si>
  <si>
    <t>Torrance Taylor</t>
  </si>
  <si>
    <t>torrance.taylor@remichel.com</t>
  </si>
  <si>
    <t>821 N Robison Rd</t>
  </si>
  <si>
    <t>75501-6301</t>
  </si>
  <si>
    <t>903-792-7824</t>
  </si>
  <si>
    <t>#241</t>
  </si>
  <si>
    <t>Buddy Blair</t>
  </si>
  <si>
    <t>buddy.blair@remichel.com</t>
  </si>
  <si>
    <t>848 Dallas Ave</t>
  </si>
  <si>
    <t>71302-4419</t>
  </si>
  <si>
    <t>318-448-8191</t>
  </si>
  <si>
    <t>#261</t>
  </si>
  <si>
    <t>Dell Hart</t>
  </si>
  <si>
    <t>dell.hart@remichel.com</t>
  </si>
  <si>
    <t>1415 Natchitoches St</t>
  </si>
  <si>
    <t>71292-3750</t>
  </si>
  <si>
    <t>318-361-0088</t>
  </si>
  <si>
    <t>#413</t>
  </si>
  <si>
    <t>Jake Richardson</t>
  </si>
  <si>
    <t>branch413@uri.com</t>
  </si>
  <si>
    <t>222 S Mayhill Rd Unit B</t>
  </si>
  <si>
    <t>76208-6374</t>
  </si>
  <si>
    <t>940-384-9100</t>
  </si>
  <si>
    <t>#432</t>
  </si>
  <si>
    <t>Brian Devilier</t>
  </si>
  <si>
    <t>branch432@uri.com</t>
  </si>
  <si>
    <t>1420 Gulf St</t>
  </si>
  <si>
    <t>77701-1113</t>
  </si>
  <si>
    <t>409-212-1600</t>
  </si>
  <si>
    <t>#433</t>
  </si>
  <si>
    <t>Kevin Church</t>
  </si>
  <si>
    <t>branch433@uri.com</t>
  </si>
  <si>
    <t>1782 Beaumont Dr</t>
  </si>
  <si>
    <t>70806-1425</t>
  </si>
  <si>
    <t>225-216-6667</t>
  </si>
  <si>
    <t>#436</t>
  </si>
  <si>
    <t>Dayle Arceneaux</t>
  </si>
  <si>
    <t>branch436@uri.com</t>
  </si>
  <si>
    <t>108 Cedar Plaza Ct</t>
  </si>
  <si>
    <t>70360-5568</t>
  </si>
  <si>
    <t>985-851-1500</t>
  </si>
  <si>
    <t>#438</t>
  </si>
  <si>
    <t>Mike d'Aquin</t>
  </si>
  <si>
    <t>branch438@uri.com</t>
  </si>
  <si>
    <t>1525 8th St</t>
  </si>
  <si>
    <t>Harvey</t>
  </si>
  <si>
    <t>70058-4421</t>
  </si>
  <si>
    <t>504-366-6100</t>
  </si>
  <si>
    <t>#439</t>
  </si>
  <si>
    <t>Tiny Mascarella</t>
  </si>
  <si>
    <t>branch439@uri.com</t>
  </si>
  <si>
    <t>4429 Hearst St</t>
  </si>
  <si>
    <t>70001-1220</t>
  </si>
  <si>
    <t>504-455-2523</t>
  </si>
  <si>
    <t>#440</t>
  </si>
  <si>
    <t>Shawn Roche</t>
  </si>
  <si>
    <t>branch440@uri.com</t>
  </si>
  <si>
    <t>745 S Galvez St</t>
  </si>
  <si>
    <t>70119-7519</t>
  </si>
  <si>
    <t>504-821-2711</t>
  </si>
  <si>
    <t>#441</t>
  </si>
  <si>
    <t>Jeremy Helton</t>
  </si>
  <si>
    <t>branch441@uri.com</t>
  </si>
  <si>
    <t>1020 Old Spanish Trl</t>
  </si>
  <si>
    <t>70458-5003</t>
  </si>
  <si>
    <t>985-649-7410</t>
  </si>
  <si>
    <t>#442</t>
  </si>
  <si>
    <t>Mark Helton</t>
  </si>
  <si>
    <t>branch442@uri.com</t>
  </si>
  <si>
    <t>1713 Corbin Rd</t>
  </si>
  <si>
    <t>70403-3719</t>
  </si>
  <si>
    <t>985-345-8002</t>
  </si>
  <si>
    <t>#463</t>
  </si>
  <si>
    <t>Robert Day</t>
  </si>
  <si>
    <t>branch463@uri.com</t>
  </si>
  <si>
    <t>747 Southport Dr Ste 200</t>
  </si>
  <si>
    <t>71108-5200</t>
  </si>
  <si>
    <t>318-686-4668</t>
  </si>
  <si>
    <t>Eric Schnebelen</t>
  </si>
  <si>
    <t>branch466@uri.com</t>
  </si>
  <si>
    <t>900 W 9th St</t>
  </si>
  <si>
    <t>72201-4036</t>
  </si>
  <si>
    <t>501-372-9100</t>
  </si>
  <si>
    <t>#559</t>
  </si>
  <si>
    <t>branch559@uri.com</t>
  </si>
  <si>
    <t>22110 Merchants Way</t>
  </si>
  <si>
    <t>77449-7815</t>
  </si>
  <si>
    <t>346-410-0033</t>
  </si>
  <si>
    <t>#74</t>
  </si>
  <si>
    <t>Carlos Lopez</t>
  </si>
  <si>
    <t>branch74@uri.com</t>
  </si>
  <si>
    <t>10001 Broadway St</t>
  </si>
  <si>
    <t>78217-4418</t>
  </si>
  <si>
    <t>210-805-0111</t>
  </si>
  <si>
    <t>#75</t>
  </si>
  <si>
    <t>Kim Warne</t>
  </si>
  <si>
    <t>branch75@uri.com</t>
  </si>
  <si>
    <t>700 N Pennsylvania Ave</t>
  </si>
  <si>
    <t>73107-6406</t>
  </si>
  <si>
    <t>405-235-3333</t>
  </si>
  <si>
    <t>#76</t>
  </si>
  <si>
    <t>Rusty Spencer</t>
  </si>
  <si>
    <t>branch76@uri.com</t>
  </si>
  <si>
    <t>2021 Laredo St</t>
  </si>
  <si>
    <t>78405-1454</t>
  </si>
  <si>
    <t>361-883-7497</t>
  </si>
  <si>
    <t>#77</t>
  </si>
  <si>
    <t>Rick Del Angel</t>
  </si>
  <si>
    <t>branch77@uri.com</t>
  </si>
  <si>
    <t>501 S F St</t>
  </si>
  <si>
    <t>Harlingen</t>
  </si>
  <si>
    <t>78550-6571</t>
  </si>
  <si>
    <t>956-425-5995</t>
  </si>
  <si>
    <t>#81</t>
  </si>
  <si>
    <t>Jerry Malin</t>
  </si>
  <si>
    <t>branch81@uri.com</t>
  </si>
  <si>
    <t>727 Century Plaza Dr</t>
  </si>
  <si>
    <t>77073-5008</t>
  </si>
  <si>
    <t>281-847-0066</t>
  </si>
  <si>
    <t>#82</t>
  </si>
  <si>
    <t>Dean Hartfield</t>
  </si>
  <si>
    <t>branch82@uri.com</t>
  </si>
  <si>
    <t>4646 S Mingo Rd</t>
  </si>
  <si>
    <t>74146-4740</t>
  </si>
  <si>
    <t>918-622-1461</t>
  </si>
  <si>
    <t>#83</t>
  </si>
  <si>
    <t>Jorge Garcia</t>
  </si>
  <si>
    <t>branch83@uri.com</t>
  </si>
  <si>
    <t>1225 Seamist Dr</t>
  </si>
  <si>
    <t>77008-6145</t>
  </si>
  <si>
    <t>713-864-6171</t>
  </si>
  <si>
    <t>#84</t>
  </si>
  <si>
    <t>Louis Guiterrez III</t>
  </si>
  <si>
    <t>branch84@uri.com</t>
  </si>
  <si>
    <t>8636 Westpark Dr</t>
  </si>
  <si>
    <t>77063-5812</t>
  </si>
  <si>
    <t>713-781-7800</t>
  </si>
  <si>
    <t>#89</t>
  </si>
  <si>
    <t>Lucas Dobson</t>
  </si>
  <si>
    <t>branch89@uri.com</t>
  </si>
  <si>
    <t>4608 N Cooper Ave</t>
  </si>
  <si>
    <t>73118-7805</t>
  </si>
  <si>
    <t>405-524-9800</t>
  </si>
  <si>
    <t>#92</t>
  </si>
  <si>
    <t>David Gutierrez</t>
  </si>
  <si>
    <t>branch92@uri.com</t>
  </si>
  <si>
    <t>6298 Brookhill Dr</t>
  </si>
  <si>
    <t>77087-1102</t>
  </si>
  <si>
    <t>713-644-7600</t>
  </si>
  <si>
    <t>#A1</t>
  </si>
  <si>
    <t>Chris Andrews</t>
  </si>
  <si>
    <t>branchA1@uri.com</t>
  </si>
  <si>
    <t>1300 Forum Way S Ste E</t>
  </si>
  <si>
    <t>76140-5014</t>
  </si>
  <si>
    <t>817-731-4932</t>
  </si>
  <si>
    <t>#A2</t>
  </si>
  <si>
    <t>Kyle Heard</t>
  </si>
  <si>
    <t>branchA2@uri.com</t>
  </si>
  <si>
    <t>525 Towne Oaks Dr</t>
  </si>
  <si>
    <t>76710-5956</t>
  </si>
  <si>
    <t>254-776-5711</t>
  </si>
  <si>
    <t>#A3</t>
  </si>
  <si>
    <t>Jerry McKennon</t>
  </si>
  <si>
    <t>branchA3@uri.com</t>
  </si>
  <si>
    <t>1001 S 11th St</t>
  </si>
  <si>
    <t>79602-3806</t>
  </si>
  <si>
    <t>#A4</t>
  </si>
  <si>
    <t>Lloyd McCray</t>
  </si>
  <si>
    <t>branchA4@uri.com</t>
  </si>
  <si>
    <t>4320 S Jackson St</t>
  </si>
  <si>
    <t>San Angelo</t>
  </si>
  <si>
    <t>76903-9333</t>
  </si>
  <si>
    <t>325-655-7156</t>
  </si>
  <si>
    <t>#A5</t>
  </si>
  <si>
    <t>James McKinley</t>
  </si>
  <si>
    <t>branchA5@uri.com</t>
  </si>
  <si>
    <t>701 109th St</t>
  </si>
  <si>
    <t>76011-7603</t>
  </si>
  <si>
    <t>817-695-1777</t>
  </si>
  <si>
    <t>#A6</t>
  </si>
  <si>
    <t>Ray Tucker</t>
  </si>
  <si>
    <t>branchA6@uri.com</t>
  </si>
  <si>
    <t>2840 Virgo Ln</t>
  </si>
  <si>
    <t>75229-4718</t>
  </si>
  <si>
    <t>972-620-8060</t>
  </si>
  <si>
    <t>#A7</t>
  </si>
  <si>
    <t>Bobby Heath</t>
  </si>
  <si>
    <t>branchA7@uri.com</t>
  </si>
  <si>
    <t>2323 Pecan Ct</t>
  </si>
  <si>
    <t>76117-5336</t>
  </si>
  <si>
    <t>817-831-0661</t>
  </si>
  <si>
    <t>#A8</t>
  </si>
  <si>
    <t>Ernesto Murillo</t>
  </si>
  <si>
    <t>branchA8@uri.com</t>
  </si>
  <si>
    <t>3601 Cavalier Dr</t>
  </si>
  <si>
    <t>75042-7504</t>
  </si>
  <si>
    <t>972-487-0185</t>
  </si>
  <si>
    <t>#A9</t>
  </si>
  <si>
    <t>Brad Graybill</t>
  </si>
  <si>
    <t>branchA9@uri.com</t>
  </si>
  <si>
    <t>2214 Rutland Dr</t>
  </si>
  <si>
    <t>78758-5234</t>
  </si>
  <si>
    <t>512-837-2693</t>
  </si>
  <si>
    <t>#B0</t>
  </si>
  <si>
    <t>Jesse Perez</t>
  </si>
  <si>
    <t>branchB0@uri.com</t>
  </si>
  <si>
    <t>4303 Shilling Way</t>
  </si>
  <si>
    <t>75237-1022</t>
  </si>
  <si>
    <t>214-333-4173</t>
  </si>
  <si>
    <t>#B2</t>
  </si>
  <si>
    <t>Garry Ray</t>
  </si>
  <si>
    <t>branchB2@uri.com</t>
  </si>
  <si>
    <t>3204 Ira Young Dr</t>
  </si>
  <si>
    <t>Temple</t>
  </si>
  <si>
    <t>76504-6348</t>
  </si>
  <si>
    <t>254-771-1164</t>
  </si>
  <si>
    <t>#B3</t>
  </si>
  <si>
    <t>Heath Allen</t>
  </si>
  <si>
    <t>branchB3@uri.com</t>
  </si>
  <si>
    <t>701 E 44th St</t>
  </si>
  <si>
    <t>79404-3521</t>
  </si>
  <si>
    <t>806-747-3581</t>
  </si>
  <si>
    <t>#B4</t>
  </si>
  <si>
    <t>Jim Brightwell</t>
  </si>
  <si>
    <t>branchB4@uri.com</t>
  </si>
  <si>
    <t>2365 Field St</t>
  </si>
  <si>
    <t>79761-4922</t>
  </si>
  <si>
    <t>432-332-9458</t>
  </si>
  <si>
    <t>#B5</t>
  </si>
  <si>
    <t>Jaime Price</t>
  </si>
  <si>
    <t>branchB5@uri.com</t>
  </si>
  <si>
    <t>4201 W Industrial Ave</t>
  </si>
  <si>
    <t>79703-7700</t>
  </si>
  <si>
    <t>432-694-9551</t>
  </si>
  <si>
    <t>#B6</t>
  </si>
  <si>
    <t>Bill Elkins</t>
  </si>
  <si>
    <t>branchB6@uri.com</t>
  </si>
  <si>
    <t>316 S Madison St</t>
  </si>
  <si>
    <t>79101-1234</t>
  </si>
  <si>
    <t>806-373-2841</t>
  </si>
  <si>
    <t>#E7</t>
  </si>
  <si>
    <t>Tony Mascarllea</t>
  </si>
  <si>
    <t>branchE7@uri.com</t>
  </si>
  <si>
    <t>5626 Salmen St</t>
  </si>
  <si>
    <t>Harahan</t>
  </si>
  <si>
    <t>70123-2245</t>
  </si>
  <si>
    <t>504-733-4100</t>
  </si>
  <si>
    <t>#E9</t>
  </si>
  <si>
    <t>Combined with #440</t>
  </si>
  <si>
    <t>branchE9@uri.com</t>
  </si>
  <si>
    <t>2050 Poydras St</t>
  </si>
  <si>
    <t>70112-1355</t>
  </si>
  <si>
    <t>#F1</t>
  </si>
  <si>
    <t>David Ellsworth</t>
  </si>
  <si>
    <t>branchF1@uri.com</t>
  </si>
  <si>
    <t>208 SE F Ave</t>
  </si>
  <si>
    <t>Lawton</t>
  </si>
  <si>
    <t>73501-5484</t>
  </si>
  <si>
    <t>580-248-0400</t>
  </si>
  <si>
    <t>#G4</t>
  </si>
  <si>
    <t>Pat Esparza</t>
  </si>
  <si>
    <t>branchG4@uri.com</t>
  </si>
  <si>
    <t>1753 Grandstand Dr</t>
  </si>
  <si>
    <t>78238-4708</t>
  </si>
  <si>
    <t>210-520-9900</t>
  </si>
  <si>
    <t>#G5</t>
  </si>
  <si>
    <t>Alan Hinze</t>
  </si>
  <si>
    <t>branchG5@uri.com</t>
  </si>
  <si>
    <t>4101 S Industrial Dr Ste 280</t>
  </si>
  <si>
    <t>78744-1169</t>
  </si>
  <si>
    <t>512-445-6200</t>
  </si>
  <si>
    <t>#H8</t>
  </si>
  <si>
    <t>branchH8@uri.com</t>
  </si>
  <si>
    <t>2376 Industrial Blvd</t>
  </si>
  <si>
    <t>Norman</t>
  </si>
  <si>
    <t>73069-8518</t>
  </si>
  <si>
    <t>405-360-6200</t>
  </si>
  <si>
    <t>#T1</t>
  </si>
  <si>
    <t>Deon Baggett</t>
  </si>
  <si>
    <t>branchT1@uri.com</t>
  </si>
  <si>
    <t>805 W Cotton St</t>
  </si>
  <si>
    <t>75604-5507</t>
  </si>
  <si>
    <t>903-753-8400</t>
  </si>
  <si>
    <t>#T3</t>
  </si>
  <si>
    <t>Joe Braun</t>
  </si>
  <si>
    <t>branchT3@uri.com</t>
  </si>
  <si>
    <t>18850 Highway 59 N Ste 200</t>
  </si>
  <si>
    <t>77338-4475</t>
  </si>
  <si>
    <t>281-446-8200</t>
  </si>
  <si>
    <t>#T4</t>
  </si>
  <si>
    <t>Billy Jones</t>
  </si>
  <si>
    <t>branchT4@uri.com</t>
  </si>
  <si>
    <t>3903 Elliot Ave</t>
  </si>
  <si>
    <t>72762-4932</t>
  </si>
  <si>
    <t>479-236-4439</t>
  </si>
  <si>
    <t>#T5</t>
  </si>
  <si>
    <t>Devin Logsdon</t>
  </si>
  <si>
    <t>branchT5@uri.com</t>
  </si>
  <si>
    <t>2301 Meacham Blvd</t>
  </si>
  <si>
    <t>76106-2232</t>
  </si>
  <si>
    <t>817-625-5507</t>
  </si>
  <si>
    <t>Century</t>
  </si>
  <si>
    <t>Baker Dist Co #228 Shreveport LA</t>
  </si>
  <si>
    <t>Next-Gen 1/2-6 Hermetic</t>
  </si>
  <si>
    <t>Next Gen 1/2-6  Scroll</t>
  </si>
  <si>
    <t>Next Gen Water Cooled</t>
  </si>
  <si>
    <t>Next Gen II (3-22)</t>
  </si>
  <si>
    <t>QV Cond Units (20-100)</t>
  </si>
  <si>
    <t>Reach-In's</t>
  </si>
  <si>
    <t>Next Gen All-Temp (low profile)</t>
  </si>
  <si>
    <t>Low Velocity Center Mount</t>
  </si>
  <si>
    <t>Center Mount</t>
  </si>
  <si>
    <t>Med Profile</t>
  </si>
  <si>
    <t>Large Profile</t>
  </si>
  <si>
    <t xml:space="preserve">Thermobank </t>
  </si>
  <si>
    <t>Small Air Cooled Cond.</t>
  </si>
  <si>
    <t>QACC</t>
  </si>
  <si>
    <t>APEX</t>
  </si>
  <si>
    <t>Parts</t>
  </si>
  <si>
    <t>Warranties</t>
  </si>
  <si>
    <t>Product Line</t>
  </si>
  <si>
    <t>Requested Multiplier</t>
  </si>
  <si>
    <t>Standard Multiplier</t>
  </si>
  <si>
    <t>Reliant Sales 4131 - Alvin Kneisler</t>
  </si>
  <si>
    <t>Reliant Sales 4131 - Brandon Sigmin</t>
  </si>
  <si>
    <t>Reliant Sales 4131 - Kent Gregory</t>
  </si>
  <si>
    <t>Reliant Sales 4131 -  Luke Smith</t>
  </si>
  <si>
    <t>Reliant Sales 4131 - Mark Barrett</t>
  </si>
  <si>
    <t>Competition Pricing</t>
  </si>
  <si>
    <t>Volume Discount</t>
  </si>
  <si>
    <t>Special Project</t>
  </si>
  <si>
    <t>Ship Loose Pricing Adjustment</t>
  </si>
  <si>
    <t>Stocking Promotion</t>
  </si>
  <si>
    <t>Quoting Error</t>
  </si>
  <si>
    <t>Other</t>
  </si>
  <si>
    <t>United Refrigeration #413 Denton TX</t>
  </si>
  <si>
    <t>United Refrigeration #441 Slidell LA</t>
  </si>
  <si>
    <t>United Refrigeration #74 San Antonio TX</t>
  </si>
  <si>
    <t>ISE NOLA Restaurant Supply &amp; Design Alexandria LA</t>
  </si>
  <si>
    <t>ISE Source N. America Grand Prairie Grand Prairie TX</t>
  </si>
  <si>
    <t>R &amp; E Supply Co Hot Springs National Park Hot Springs National Park AR</t>
  </si>
  <si>
    <t>Qty</t>
  </si>
  <si>
    <t>Model/ Description</t>
  </si>
  <si>
    <t>Manufacturer</t>
  </si>
  <si>
    <t>Manufacturer's Sales Rep - Reliant Sales 4131</t>
  </si>
  <si>
    <t>R &amp; E Supply Co Searcy Searcy AR</t>
  </si>
  <si>
    <t>ISE Southern Refrigeration Saint Rose LA</t>
  </si>
  <si>
    <t>ISE Warren SW Houston TX</t>
  </si>
  <si>
    <t>Explain Below:</t>
  </si>
  <si>
    <t>Price Deviation Approval Form</t>
  </si>
  <si>
    <t>United Refrigeration #438 Harvey LA</t>
  </si>
  <si>
    <t>Anthony_Refrigeration</t>
  </si>
  <si>
    <t>Arctic_Restaurant</t>
  </si>
  <si>
    <t>Baker_Distributing</t>
  </si>
  <si>
    <t>Baton_Rouge_Noland</t>
  </si>
  <si>
    <t>Blue_Bell_Creameries</t>
  </si>
  <si>
    <t>Bradford_Supply</t>
  </si>
  <si>
    <t>Century_AC_Supply</t>
  </si>
  <si>
    <t>ColdTek_Corp</t>
  </si>
  <si>
    <t>Coolsys_AKA_Source_Refrigeration</t>
  </si>
  <si>
    <t>Ed's_Supply</t>
  </si>
  <si>
    <t>Jaycomp_Development</t>
  </si>
  <si>
    <t>Johnson_Supply</t>
  </si>
  <si>
    <t>Johnstone_Supply</t>
  </si>
  <si>
    <t>Locke_Supply_Co.</t>
  </si>
  <si>
    <t>Nance_International_Inc.</t>
  </si>
  <si>
    <t>RE_Michel</t>
  </si>
  <si>
    <t>R_E_Supply</t>
  </si>
  <si>
    <t>United_Refrigeration</t>
  </si>
  <si>
    <t>Anthony Ref. Richardson TX</t>
  </si>
  <si>
    <t>Arctic R&amp;S Tulsa, OK</t>
  </si>
  <si>
    <t>Baker Dist Co #220 Denton TX</t>
  </si>
  <si>
    <t>Baton Rouge Noland  Baton Rouge LA</t>
  </si>
  <si>
    <t>Blue Bell Creameries  Brenham TX</t>
  </si>
  <si>
    <t>Bradford Supply OKC Oklahoma City OK</t>
  </si>
  <si>
    <t>Century A/C Supply Angleton Angleton TX</t>
  </si>
  <si>
    <t>COLDTEK CORP  The woodlands TX</t>
  </si>
  <si>
    <t>Coolsys AKA Source Ref.  Houston TX</t>
  </si>
  <si>
    <t>Eds Supply Co Inc Little Rock Little Rock AR</t>
  </si>
  <si>
    <t>Engineered Packaged Systems  Beaumont TX</t>
  </si>
  <si>
    <t>ISE All Temp Refrigeration Madisonville LA</t>
  </si>
  <si>
    <t>Jaycomp Development Inc  Ravia OK</t>
  </si>
  <si>
    <t>Johnson Supply #01 Houston TX</t>
  </si>
  <si>
    <t>Johnstone Supply #219 Abilene TX</t>
  </si>
  <si>
    <t>Locke Supply Co  Oklahoma City OK</t>
  </si>
  <si>
    <t>Nance International Inc  Beaumont TX</t>
  </si>
  <si>
    <t>R E Michel Co. Inc. #235 Bossier City LA</t>
  </si>
  <si>
    <t>R &amp; E Supply Co Conway Conway AR</t>
  </si>
  <si>
    <t>Baker Dist Co #221 Paris TX</t>
  </si>
  <si>
    <t>Century A/C Supply Barker Cypress Houston TX</t>
  </si>
  <si>
    <t>ISE Almcoe Refrigeration Dallas TX</t>
  </si>
  <si>
    <t>Johnson Supply #04 Humble TX</t>
  </si>
  <si>
    <t>Johnstone Supply #414 Allen TX</t>
  </si>
  <si>
    <t>R E Michel Co. Inc. #236 Texarkana TX</t>
  </si>
  <si>
    <t>R &amp; E Supply Co Fort Smith Fort Smith AR</t>
  </si>
  <si>
    <t>United Refrigeration #432 Beaumont TX</t>
  </si>
  <si>
    <t>Baker Dist Co #222 Sherman TX</t>
  </si>
  <si>
    <t>Century A/C Supply Bay City Bay City TX</t>
  </si>
  <si>
    <t>ISE Arnold Refrig Inc McAllen TX</t>
  </si>
  <si>
    <t>Johnson Supply #05 Beaumont TX</t>
  </si>
  <si>
    <t>Johnstone Supply #374 Amarillo TX</t>
  </si>
  <si>
    <t>R E Michel Co. Inc. #241 Alexandria LA</t>
  </si>
  <si>
    <t>United Refrigeration #433 Baton Rouge LA</t>
  </si>
  <si>
    <t>Baker Dist Co #223 Lewisville TX</t>
  </si>
  <si>
    <t>Century A/C Supply Beltway Houston TX</t>
  </si>
  <si>
    <t>ISE Arnold Refrig Inc San Antonio TX</t>
  </si>
  <si>
    <t>Johnson Supply #07 Houston TX</t>
  </si>
  <si>
    <t>Johnstone Supply #055 Austin TX</t>
  </si>
  <si>
    <t>R E Michel Co. Inc. #261 West Monroe LA</t>
  </si>
  <si>
    <t>R &amp; E Supply Little Rock Little Rock AR</t>
  </si>
  <si>
    <t>United Refrigeration #436 Houma LA</t>
  </si>
  <si>
    <t>Baker Dist Co #224 Texarkana TX</t>
  </si>
  <si>
    <t>Century A/C Supply Conroe Conroe TX</t>
  </si>
  <si>
    <t>ISE Ashers Commercial Refrig Tulsa OK</t>
  </si>
  <si>
    <t>Johnson Supply #08 CLUTE TX</t>
  </si>
  <si>
    <t>Johnstone Supply #225 Austin TX</t>
  </si>
  <si>
    <t>R &amp; E Supply Co Pine Bluff Pine Bluff AR</t>
  </si>
  <si>
    <t>Baker Dist Co #225 McKinney TX</t>
  </si>
  <si>
    <t>Century A/C Supply Gulfton Houston TX</t>
  </si>
  <si>
    <t>ISE BT Svcs Austin TX</t>
  </si>
  <si>
    <t>Johnson Supply #09 Spring TX</t>
  </si>
  <si>
    <t>Johnstone Supply #153 Baton Rouge LA</t>
  </si>
  <si>
    <t>R &amp; E Supply Co Russellville Russellville AR</t>
  </si>
  <si>
    <t>United Refrigeration #439 Metairie LA</t>
  </si>
  <si>
    <t>Baker Dist Co #227 Longview TX</t>
  </si>
  <si>
    <t>Century A/C Supply Humble Humble TX</t>
  </si>
  <si>
    <t>ISE Bennetts Commercial Hensley AR</t>
  </si>
  <si>
    <t>Johnson Supply #10 Bryan TX</t>
  </si>
  <si>
    <t>Johnstone Supply #367 Baton Rouge LA</t>
  </si>
  <si>
    <t>United Refrigeration #440 New Orleans LA</t>
  </si>
  <si>
    <t>Century A/C Supply Katy Katy TX</t>
  </si>
  <si>
    <t>ISE Cold Inc Austin TX</t>
  </si>
  <si>
    <t>Johnson Supply #11 Huntsville TX</t>
  </si>
  <si>
    <t>Johnstone Supply #231 Beaumont TX</t>
  </si>
  <si>
    <t>Baker Dist Co #229 Wichita Falls TX</t>
  </si>
  <si>
    <t>Century A/C Supply League City League City TX</t>
  </si>
  <si>
    <t>ISE Deep South New Orleans LA</t>
  </si>
  <si>
    <t>Johnson Supply #12 Stafford TX</t>
  </si>
  <si>
    <t>Johnstone Supply #283 Bethel Heights AR</t>
  </si>
  <si>
    <t>United Refrigeration #442 Hammond LA</t>
  </si>
  <si>
    <t>Baker Dist Co #230 Arlington TX</t>
  </si>
  <si>
    <t>Century A/C Supply Lufkin Lufkin TX</t>
  </si>
  <si>
    <t>ISE Louisian Food Svc Equip New Orleans LA</t>
  </si>
  <si>
    <t>Johnson Supply #14 Houston TX</t>
  </si>
  <si>
    <t>Johnstone Supply #303 Brownsville TX</t>
  </si>
  <si>
    <t>United Refrigeration #463 Shreveport LA</t>
  </si>
  <si>
    <t>Baker Dist Co #231 Waco TX</t>
  </si>
  <si>
    <t>Century A/C Supply Steubner Houston TX</t>
  </si>
  <si>
    <t>ISE National Conv. Solution Maumelle AR</t>
  </si>
  <si>
    <t>Johnson Supply #17 Webster TX</t>
  </si>
  <si>
    <t>Johnstone Supply #522 Conroe TX</t>
  </si>
  <si>
    <t>United Refrigeration #466 Little Rock AR</t>
  </si>
  <si>
    <t>Baker Dist Co #232 Ardmore OK</t>
  </si>
  <si>
    <t>Century A/C Supply West 43rd Houston TX</t>
  </si>
  <si>
    <t>Johnson Supply #18 Pasadena TX</t>
  </si>
  <si>
    <t>Johnstone Supply #076 Corpus Christi TX</t>
  </si>
  <si>
    <t>United Refrigeration #559 Katy TX</t>
  </si>
  <si>
    <t>Baker Dist Co #233 Nacogdoches TX</t>
  </si>
  <si>
    <t>Century A/C Supply Winkler Houston TX</t>
  </si>
  <si>
    <t>ISE Phillips &amp; Sons Refrig Texarkana TX</t>
  </si>
  <si>
    <t>Johnson Supply #19 Lafayette LA</t>
  </si>
  <si>
    <t>Johnstone Supply #325 Corpus Christi TX</t>
  </si>
  <si>
    <t>Baker Dist Co #234 Oklahoma City OK</t>
  </si>
  <si>
    <t>Century A/C Supply Dallas Dallas TX</t>
  </si>
  <si>
    <t>ISE Sealand Mechanical Houma  LA</t>
  </si>
  <si>
    <t>Johnson Supply #20 Lake Charles LA</t>
  </si>
  <si>
    <t>Johnstone Supply #399 Dallas TX</t>
  </si>
  <si>
    <t>United Refrigeration #75 Oklahoma City OK</t>
  </si>
  <si>
    <t>Baker Dist Co #235 Tyler TX</t>
  </si>
  <si>
    <t>Century A/C Supply Fort Worth Fort Worth TX</t>
  </si>
  <si>
    <t>Johnson Supply #22 Houston TX</t>
  </si>
  <si>
    <t>Johnstone Supply #381 Fort Smith AR</t>
  </si>
  <si>
    <t>United Refrigeration #76 Corpus Christi TX</t>
  </si>
  <si>
    <t>Baker Dist Co #236 Plano TX</t>
  </si>
  <si>
    <t>Century A/C Supply Mansfield Mansfield TX</t>
  </si>
  <si>
    <t>ISE Source N. America Houston Houston TX</t>
  </si>
  <si>
    <t>Johnson Supply #23 Austin TX</t>
  </si>
  <si>
    <t>Johnstone Supply #401 Garland TX</t>
  </si>
  <si>
    <t>United Refrigeration #77 Harlingen TX</t>
  </si>
  <si>
    <t>Baker Dist Co #237 Tulsa OK</t>
  </si>
  <si>
    <t>Century A/C Supply Meaquite Mesquite TX</t>
  </si>
  <si>
    <t>ISE Southern Ice Equipment Dist. Lafayette LA</t>
  </si>
  <si>
    <t>Johnson Supply #24 San Antonio TX</t>
  </si>
  <si>
    <t>Johnstone Supply #422 Grand Prairie TX</t>
  </si>
  <si>
    <t>United Refrigeration #81 Houston TX</t>
  </si>
  <si>
    <t>Baker Dist Co #257 Dallas TX</t>
  </si>
  <si>
    <t>Century A/C Supply Richardson Richardson TX</t>
  </si>
  <si>
    <t>Johnson Supply #29 Pharr TX</t>
  </si>
  <si>
    <t>Johnstone Supply #400 Haltom City TX</t>
  </si>
  <si>
    <t>United Refrigeration #82 Tulsa OK</t>
  </si>
  <si>
    <t>Baker Dist Co #400 Arlington TX</t>
  </si>
  <si>
    <t>Century A/C Supply Waco Waco TX</t>
  </si>
  <si>
    <t>ISE Waldinger Corp (TWC) Springdale AR</t>
  </si>
  <si>
    <t>Johnson Supply #30 Corpus Christi TX</t>
  </si>
  <si>
    <t>Johnstone Supply #039 Houston TX</t>
  </si>
  <si>
    <t>United Refrigeration #83 Houston TX</t>
  </si>
  <si>
    <t>Baker Dist Co #403 West Monroe LA</t>
  </si>
  <si>
    <t>Century A/C Supply Cedar Park Cedar Park TX</t>
  </si>
  <si>
    <t>Johnson Supply #32 Waco TX</t>
  </si>
  <si>
    <t>Johnstone Supply #082 Houston TX</t>
  </si>
  <si>
    <t>United Refrigeration #84 Houston TX</t>
  </si>
  <si>
    <t>Baker Dist Co #461 Metairie LA</t>
  </si>
  <si>
    <t>Century A/C Supply La Feria La Feria TX</t>
  </si>
  <si>
    <t>Johnson Supply #33 Allen TX</t>
  </si>
  <si>
    <t>Johnstone Supply #096 Houston TX</t>
  </si>
  <si>
    <t>United Refrigeration #89 Oklahoma City OK</t>
  </si>
  <si>
    <t>Baker Dist Co #465 Hammond LA</t>
  </si>
  <si>
    <t>Century A/C Supply San Antonio San Antonio TX</t>
  </si>
  <si>
    <t>Johnson Supply #34 Carrollton TX</t>
  </si>
  <si>
    <t>Johnstone Supply #120 Houston TX</t>
  </si>
  <si>
    <t>United Refrigeration #92 Houston TX</t>
  </si>
  <si>
    <t>Baker Dist Co #466 Gonzales LA</t>
  </si>
  <si>
    <t>Century A/C Supply San Antonio West San Antonio TX</t>
  </si>
  <si>
    <t>Johnson Supply #35 Garland TX</t>
  </si>
  <si>
    <t>Johnstone Supply #305 Houston TX</t>
  </si>
  <si>
    <t>United Refrigeration #A1 Fort Worth TX</t>
  </si>
  <si>
    <t>Baker Dist Co #670 Fort Worth TX</t>
  </si>
  <si>
    <t>Century A/C Supply San Marcos San Marcos TX</t>
  </si>
  <si>
    <t>Johnson Supply #36 Fort Worth TX</t>
  </si>
  <si>
    <t>Johnstone Supply #282 Jonesboro AR</t>
  </si>
  <si>
    <t>United Refrigeration #A2 Waco TX</t>
  </si>
  <si>
    <t>Baker Dist Co #702 Beaumont TX</t>
  </si>
  <si>
    <t>Century A/C Supply South Austin Austin TX</t>
  </si>
  <si>
    <t>Johnstone Supply #416 Katy TX</t>
  </si>
  <si>
    <t>United Refrigeration #A3 Abilene TX</t>
  </si>
  <si>
    <t>Baker Dist Co #706 San Antonio TX</t>
  </si>
  <si>
    <t>Johnstone Supply #364 La Feria TX</t>
  </si>
  <si>
    <t>United Refrigeration #A4 San Angelo TX</t>
  </si>
  <si>
    <t>Baker Dist Co #707 San Antonio TX</t>
  </si>
  <si>
    <t>Johnstone Supply #458 Lakeway TX</t>
  </si>
  <si>
    <t>United Refrigeration #A5 Arlington TX</t>
  </si>
  <si>
    <t>Baker Dist Co #712 McAllen TX</t>
  </si>
  <si>
    <t>Johnstone Supply #434 Laredo TX</t>
  </si>
  <si>
    <t>United Refrigeration #A6 Dallas TX</t>
  </si>
  <si>
    <t>Baker Dist Co #715 Bryan TX</t>
  </si>
  <si>
    <t>Johnstone Supply #127 Little Rock AR</t>
  </si>
  <si>
    <t>United Refrigeration #A7 Haltom City TX</t>
  </si>
  <si>
    <t>Baker Dist Co #721 Alexandria LA</t>
  </si>
  <si>
    <t>Johnstone Supply #402 Longview TX</t>
  </si>
  <si>
    <t>United Refrigeration #A8 Garland TX</t>
  </si>
  <si>
    <t>Baker Dist Co #727 Groves TX</t>
  </si>
  <si>
    <t>Johnstone Supply #042 Lubbock TX</t>
  </si>
  <si>
    <t>United Refrigeration #A9 Austin TX</t>
  </si>
  <si>
    <t>Baker Dist Co #728 Brownsville TX</t>
  </si>
  <si>
    <t>Johnstone Supply #017 Midland TX</t>
  </si>
  <si>
    <t>United Refrigeration #B0 Dallas TX</t>
  </si>
  <si>
    <t>Baker Dist Co #734 Laredo TX</t>
  </si>
  <si>
    <t>Johnstone Supply #359 Moore OK</t>
  </si>
  <si>
    <t>United Refrigeration #B2 Temple TX</t>
  </si>
  <si>
    <t>Baker Dist Co #735 Humble TX</t>
  </si>
  <si>
    <t>Johnstone Supply #403 Muskogee OK</t>
  </si>
  <si>
    <t>United Refrigeration #B3 Lubbock TX</t>
  </si>
  <si>
    <t>Baker Dist Co #736 Morgan City LA</t>
  </si>
  <si>
    <t>Johnstone Supply #079 New Orleans LA</t>
  </si>
  <si>
    <t>United Refrigeration #B4 Odessa TX</t>
  </si>
  <si>
    <t>Baker Dist Co #737 Katy TX</t>
  </si>
  <si>
    <t>Johnstone Supply #372 Odessa TX</t>
  </si>
  <si>
    <t>United Refrigeration #B5 Midland TX</t>
  </si>
  <si>
    <t>Baker Dist Co #739 Houma LA</t>
  </si>
  <si>
    <t>Johnstone Supply #016 Oklahoma City OK</t>
  </si>
  <si>
    <t>United Refrigeration #B6 Amarillo TX</t>
  </si>
  <si>
    <t>Baker Dist Co #745 Houston TX</t>
  </si>
  <si>
    <t>Johnstone Supply #178 Oklahoma City OK</t>
  </si>
  <si>
    <t>United Refrigeration #E7 Harahan LA</t>
  </si>
  <si>
    <t>Baker Dist Co #751 Houston TX</t>
  </si>
  <si>
    <t>Johnstone Supply #341 Owasso OK</t>
  </si>
  <si>
    <t>United Refrigeration #E9 New Orleans LA</t>
  </si>
  <si>
    <t>Baker Dist Co #752 Lafayette LA</t>
  </si>
  <si>
    <t>Johnstone Supply #211 Pharr TX</t>
  </si>
  <si>
    <t>United Refrigeration #F1 Lawton OK</t>
  </si>
  <si>
    <t>Baker Dist Co #755 Corpus Christi TX</t>
  </si>
  <si>
    <t>Johnstone Supply #407 Ponca City OK</t>
  </si>
  <si>
    <t>United Refrigeration #G4 San Antonio TX</t>
  </si>
  <si>
    <t>Baker Dist Co #758 Lake Charles LA</t>
  </si>
  <si>
    <t>Johnstone Supply #041 San Antonio TX</t>
  </si>
  <si>
    <t>United Refrigeration #G5 Austin TX</t>
  </si>
  <si>
    <t>Baker Dist Co #865 Austin TX</t>
  </si>
  <si>
    <t>Johnstone Supply #162 San Antonio TX</t>
  </si>
  <si>
    <t>United Refrigeration #H8 Norman OK</t>
  </si>
  <si>
    <t>Baker Dist Co #867 Texas City TX</t>
  </si>
  <si>
    <t>Johnstone Supply #382 Shreveport LA</t>
  </si>
  <si>
    <t>United Refrigeration #T1 Longview TX</t>
  </si>
  <si>
    <t>Baker Dist Co #869 Monroe LA</t>
  </si>
  <si>
    <t>Johnstone Supply #322 Slidell LA</t>
  </si>
  <si>
    <t>United Refrigeration #T3 Humble TX</t>
  </si>
  <si>
    <t>Baker Dist Co #875 Rosenberg TX</t>
  </si>
  <si>
    <t>Johnstone Supply #332 Stafford TX</t>
  </si>
  <si>
    <t>United Refrigeration #T4 Springdale AR</t>
  </si>
  <si>
    <t>Baker Dist Co #876 San Marcos TX</t>
  </si>
  <si>
    <t>Johnstone Supply #063 Tulsa OK</t>
  </si>
  <si>
    <t>United Refrigeration #T5 Fort Worth TX</t>
  </si>
  <si>
    <t>Baker Dist Co #884 League City TX</t>
  </si>
  <si>
    <t>Johnstone Supply #405 Victoria TX</t>
  </si>
  <si>
    <t>Baker Dist Co #887 Abilene TX</t>
  </si>
  <si>
    <t>Johnstone Supply #373 Wichita Falls TX</t>
  </si>
  <si>
    <t>Baker Dist Co #896 Killeen TX</t>
  </si>
  <si>
    <t>Baker Dist Co #918 Jonesboro AR</t>
  </si>
  <si>
    <t>Eds_Supply</t>
  </si>
  <si>
    <t>Texas_Air_Systems</t>
  </si>
  <si>
    <t>Texas Air Systems Houston TX</t>
  </si>
  <si>
    <t>Sales Rep:</t>
  </si>
  <si>
    <t>Customer:</t>
  </si>
  <si>
    <t>Branch Location:</t>
  </si>
  <si>
    <t>PO#:</t>
  </si>
  <si>
    <t>Quote Name:</t>
  </si>
  <si>
    <t>Project Name:</t>
  </si>
  <si>
    <t>Reason for Price Deviation: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</si>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</sst>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9"/>
      <color rgb="FF000000"/>
      <name val="Tahoma"/>
      <family val="2"/>
    </font>
    <font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6" fillId="0" borderId="0" xfId="2" applyFill="1" applyBorder="1" applyAlignment="1">
      <alignment horizontal="left" vertical="top"/>
    </xf>
    <xf numFmtId="0" fontId="7" fillId="0" borderId="0" xfId="0" applyFont="1" applyAlignment="1">
      <alignment vertical="top"/>
    </xf>
    <xf numFmtId="164" fontId="7" fillId="0" borderId="0" xfId="1" applyNumberFormat="1" applyFont="1" applyFill="1" applyBorder="1" applyAlignment="1">
      <alignment horizontal="left" vertical="top"/>
    </xf>
    <xf numFmtId="164" fontId="7" fillId="0" borderId="0" xfId="0" applyNumberFormat="1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left"/>
    </xf>
    <xf numFmtId="0" fontId="7" fillId="0" borderId="0" xfId="0" applyFont="1"/>
    <xf numFmtId="0" fontId="11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7" fillId="0" borderId="0" xfId="2" applyFont="1" applyFill="1" applyBorder="1" applyAlignment="1"/>
    <xf numFmtId="0" fontId="7" fillId="0" borderId="0" xfId="0" applyFont="1" applyAlignment="1">
      <alignment horizontal="left"/>
    </xf>
    <xf numFmtId="0" fontId="6" fillId="0" borderId="0" xfId="2" applyFill="1" applyBorder="1" applyAlignment="1">
      <alignment horizontal="left"/>
    </xf>
    <xf numFmtId="0" fontId="12" fillId="0" borderId="0" xfId="0" applyFont="1" applyAlignment="1">
      <alignment horizontal="left" vertical="top" wrapText="1" readingOrder="1"/>
    </xf>
    <xf numFmtId="0" fontId="6" fillId="0" borderId="0" xfId="2" applyFill="1" applyBorder="1" applyAlignment="1">
      <alignment horizontal="left" vertical="top" wrapText="1" readingOrder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/>
    <xf numFmtId="0" fontId="0" fillId="0" borderId="9" xfId="0" applyBorder="1"/>
    <xf numFmtId="0" fontId="7" fillId="0" borderId="9" xfId="0" applyFont="1" applyBorder="1" applyAlignment="1">
      <alignment horizontal="left" vertical="top"/>
    </xf>
    <xf numFmtId="0" fontId="0" fillId="0" borderId="10" xfId="0" applyBorder="1"/>
    <xf numFmtId="0" fontId="0" fillId="0" borderId="0" xfId="0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14" fontId="14" fillId="0" borderId="0" xfId="0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14" fontId="0" fillId="0" borderId="4" xfId="0" applyNumberFormat="1" applyFont="1" applyBorder="1" applyAlignment="1" applyProtection="1">
      <alignment horizontal="left" vertical="center"/>
    </xf>
    <xf numFmtId="14" fontId="0" fillId="0" borderId="6" xfId="0" applyNumberFormat="1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</xf>
    <xf numFmtId="0" fontId="17" fillId="0" borderId="7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top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</xdr:colOff>
      <xdr:row>1</xdr:row>
      <xdr:rowOff>28574</xdr:rowOff>
    </xdr:from>
    <xdr:to>
      <xdr:col>3</xdr:col>
      <xdr:colOff>280307</xdr:colOff>
      <xdr:row>3</xdr:row>
      <xdr:rowOff>190499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" y="219074"/>
          <a:ext cx="2402477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jason.beers@johnstonesupply.com" TargetMode="External"/><Relationship Id="rId21" Type="http://schemas.openxmlformats.org/officeDocument/2006/relationships/hyperlink" Target="mailto:abahnsen@centuryac.com" TargetMode="External"/><Relationship Id="rId42" Type="http://schemas.openxmlformats.org/officeDocument/2006/relationships/hyperlink" Target="mailto:Mivy@bakerdist.com" TargetMode="External"/><Relationship Id="rId63" Type="http://schemas.openxmlformats.org/officeDocument/2006/relationships/hyperlink" Target="mailto:Kleboeuf@bakerdist.com" TargetMode="External"/><Relationship Id="rId84" Type="http://schemas.openxmlformats.org/officeDocument/2006/relationships/hyperlink" Target="mailto:Lposey@johnsonsupply.com" TargetMode="External"/><Relationship Id="rId138" Type="http://schemas.openxmlformats.org/officeDocument/2006/relationships/hyperlink" Target="mailto:branch439@uri.com" TargetMode="External"/><Relationship Id="rId159" Type="http://schemas.openxmlformats.org/officeDocument/2006/relationships/hyperlink" Target="mailto:branchA5@uri.com" TargetMode="External"/><Relationship Id="rId170" Type="http://schemas.openxmlformats.org/officeDocument/2006/relationships/hyperlink" Target="mailto:branchE7@uri.com" TargetMode="External"/><Relationship Id="rId191" Type="http://schemas.openxmlformats.org/officeDocument/2006/relationships/hyperlink" Target="mailto:tkilgore@resupplyco.com" TargetMode="External"/><Relationship Id="rId205" Type="http://schemas.openxmlformats.org/officeDocument/2006/relationships/hyperlink" Target="mailto:john@phillipsref.com" TargetMode="External"/><Relationship Id="rId226" Type="http://schemas.openxmlformats.org/officeDocument/2006/relationships/hyperlink" Target="mailto:adolfo.gonzales@johnstonesupply.com" TargetMode="External"/><Relationship Id="rId107" Type="http://schemas.openxmlformats.org/officeDocument/2006/relationships/hyperlink" Target="mailto:andrew.tisdale@johnstonesupply39.com" TargetMode="External"/><Relationship Id="rId11" Type="http://schemas.openxmlformats.org/officeDocument/2006/relationships/hyperlink" Target="mailto:jmyers@centuryac.com" TargetMode="External"/><Relationship Id="rId32" Type="http://schemas.openxmlformats.org/officeDocument/2006/relationships/hyperlink" Target="mailto:Glawrence@bakerdist.com" TargetMode="External"/><Relationship Id="rId53" Type="http://schemas.openxmlformats.org/officeDocument/2006/relationships/hyperlink" Target="mailto:Mchapa@bakerdist.com" TargetMode="External"/><Relationship Id="rId74" Type="http://schemas.openxmlformats.org/officeDocument/2006/relationships/hyperlink" Target="mailto:Dbailey@bakerdist.com" TargetMode="External"/><Relationship Id="rId128" Type="http://schemas.openxmlformats.org/officeDocument/2006/relationships/hyperlink" Target="mailto:doug.hardwick@johnstonesupply.com" TargetMode="External"/><Relationship Id="rId149" Type="http://schemas.openxmlformats.org/officeDocument/2006/relationships/hyperlink" Target="mailto:branch81@uri.com" TargetMode="External"/><Relationship Id="rId5" Type="http://schemas.openxmlformats.org/officeDocument/2006/relationships/hyperlink" Target="mailto:broy@centuryac.com" TargetMode="External"/><Relationship Id="rId95" Type="http://schemas.openxmlformats.org/officeDocument/2006/relationships/hyperlink" Target="mailto:Dgarner@johnsonsupply.com" TargetMode="External"/><Relationship Id="rId160" Type="http://schemas.openxmlformats.org/officeDocument/2006/relationships/hyperlink" Target="mailto:branchA6@uri.com" TargetMode="External"/><Relationship Id="rId181" Type="http://schemas.openxmlformats.org/officeDocument/2006/relationships/hyperlink" Target="mailto:torrance.taylor@remichel.com" TargetMode="External"/><Relationship Id="rId216" Type="http://schemas.openxmlformats.org/officeDocument/2006/relationships/hyperlink" Target="mailto:SanAntonio@johnsonsupply.com" TargetMode="External"/><Relationship Id="rId22" Type="http://schemas.openxmlformats.org/officeDocument/2006/relationships/hyperlink" Target="mailto:bwalter@centuryac.com" TargetMode="External"/><Relationship Id="rId43" Type="http://schemas.openxmlformats.org/officeDocument/2006/relationships/hyperlink" Target="mailto:Smartinez@bakerdist.com" TargetMode="External"/><Relationship Id="rId64" Type="http://schemas.openxmlformats.org/officeDocument/2006/relationships/hyperlink" Target="mailto:Lsteely@bakerdist.com" TargetMode="External"/><Relationship Id="rId118" Type="http://schemas.openxmlformats.org/officeDocument/2006/relationships/hyperlink" Target="mailto:mike.mays@johnstonesupply.com" TargetMode="External"/><Relationship Id="rId139" Type="http://schemas.openxmlformats.org/officeDocument/2006/relationships/hyperlink" Target="mailto:branch440@uri.com" TargetMode="External"/><Relationship Id="rId85" Type="http://schemas.openxmlformats.org/officeDocument/2006/relationships/hyperlink" Target="mailto:jallen@johnsonsupply.com" TargetMode="External"/><Relationship Id="rId150" Type="http://schemas.openxmlformats.org/officeDocument/2006/relationships/hyperlink" Target="mailto:branch82@uri.com" TargetMode="External"/><Relationship Id="rId171" Type="http://schemas.openxmlformats.org/officeDocument/2006/relationships/hyperlink" Target="mailto:branchE9@uri.com" TargetMode="External"/><Relationship Id="rId192" Type="http://schemas.openxmlformats.org/officeDocument/2006/relationships/hyperlink" Target="mailto:bsneed@jaycompdevelopment.com" TargetMode="External"/><Relationship Id="rId206" Type="http://schemas.openxmlformats.org/officeDocument/2006/relationships/hyperlink" Target="mailto:richard@warrenswrefrigheration.com" TargetMode="External"/><Relationship Id="rId227" Type="http://schemas.openxmlformats.org/officeDocument/2006/relationships/hyperlink" Target="mailto:tim.stephens@johnstonesupply.com" TargetMode="External"/><Relationship Id="rId12" Type="http://schemas.openxmlformats.org/officeDocument/2006/relationships/hyperlink" Target="mailto:jgallegos@centuryac.com" TargetMode="External"/><Relationship Id="rId33" Type="http://schemas.openxmlformats.org/officeDocument/2006/relationships/hyperlink" Target="mailto:Spollard@bakerdist.com" TargetMode="External"/><Relationship Id="rId108" Type="http://schemas.openxmlformats.org/officeDocument/2006/relationships/hyperlink" Target="mailto:tom.atwood@johnstonesupply39.com" TargetMode="External"/><Relationship Id="rId129" Type="http://schemas.openxmlformats.org/officeDocument/2006/relationships/hyperlink" Target="mailto:logan.boggess@johnstonesupply.com" TargetMode="External"/><Relationship Id="rId54" Type="http://schemas.openxmlformats.org/officeDocument/2006/relationships/hyperlink" Target="mailto:Jgonzales??@bakerdist.com" TargetMode="External"/><Relationship Id="rId75" Type="http://schemas.openxmlformats.org/officeDocument/2006/relationships/hyperlink" Target="mailto:Jtedford@bakerdist.com" TargetMode="External"/><Relationship Id="rId96" Type="http://schemas.openxmlformats.org/officeDocument/2006/relationships/hyperlink" Target="mailto:Sgarrison@johnsonsupply.com" TargetMode="External"/><Relationship Id="rId140" Type="http://schemas.openxmlformats.org/officeDocument/2006/relationships/hyperlink" Target="mailto:branch441@uri.com" TargetMode="External"/><Relationship Id="rId161" Type="http://schemas.openxmlformats.org/officeDocument/2006/relationships/hyperlink" Target="mailto:branchA7@uri.com" TargetMode="External"/><Relationship Id="rId182" Type="http://schemas.openxmlformats.org/officeDocument/2006/relationships/hyperlink" Target="mailto:dell.hart@remichel.com" TargetMode="External"/><Relationship Id="rId217" Type="http://schemas.openxmlformats.org/officeDocument/2006/relationships/hyperlink" Target="mailto:brian.mcginty@johnstonesupply39.com" TargetMode="External"/><Relationship Id="rId6" Type="http://schemas.openxmlformats.org/officeDocument/2006/relationships/hyperlink" Target="mailto:bmcclure@centuryac.com" TargetMode="External"/><Relationship Id="rId23" Type="http://schemas.openxmlformats.org/officeDocument/2006/relationships/hyperlink" Target="mailto:ddeleon@centuryac.com" TargetMode="External"/><Relationship Id="rId119" Type="http://schemas.openxmlformats.org/officeDocument/2006/relationships/hyperlink" Target="mailto:mike.tipton@johnstonesupply.com" TargetMode="External"/><Relationship Id="rId44" Type="http://schemas.openxmlformats.org/officeDocument/2006/relationships/hyperlink" Target="mailto:Mbridensteine@bakerdist.com" TargetMode="External"/><Relationship Id="rId65" Type="http://schemas.openxmlformats.org/officeDocument/2006/relationships/hyperlink" Target="mailto:Crockefeller@bakerdist.com" TargetMode="External"/><Relationship Id="rId86" Type="http://schemas.openxmlformats.org/officeDocument/2006/relationships/hyperlink" Target="mailto:Mhooker@johnsonsupply.com" TargetMode="External"/><Relationship Id="rId130" Type="http://schemas.openxmlformats.org/officeDocument/2006/relationships/hyperlink" Target="mailto:garret.yardley@johnstonesupply.com" TargetMode="External"/><Relationship Id="rId151" Type="http://schemas.openxmlformats.org/officeDocument/2006/relationships/hyperlink" Target="mailto:branch83@uri.com" TargetMode="External"/><Relationship Id="rId172" Type="http://schemas.openxmlformats.org/officeDocument/2006/relationships/hyperlink" Target="mailto:branchF1@uri.com" TargetMode="External"/><Relationship Id="rId193" Type="http://schemas.openxmlformats.org/officeDocument/2006/relationships/hyperlink" Target="mailto:rick.elschide@bradfordsupply.com" TargetMode="External"/><Relationship Id="rId207" Type="http://schemas.openxmlformats.org/officeDocument/2006/relationships/hyperlink" Target="mailto:richard@bennettsrefrigeration.com" TargetMode="External"/><Relationship Id="rId228" Type="http://schemas.openxmlformats.org/officeDocument/2006/relationships/hyperlink" Target="mailto:david.gott@johnstonesupply.com" TargetMode="External"/><Relationship Id="rId13" Type="http://schemas.openxmlformats.org/officeDocument/2006/relationships/hyperlink" Target="mailto:cromero@centuryac.com" TargetMode="External"/><Relationship Id="rId109" Type="http://schemas.openxmlformats.org/officeDocument/2006/relationships/hyperlink" Target="mailto:mark.ward@johnstonesupply.com" TargetMode="External"/><Relationship Id="rId34" Type="http://schemas.openxmlformats.org/officeDocument/2006/relationships/hyperlink" Target="mailto:Gbean@bakerdist.com" TargetMode="External"/><Relationship Id="rId55" Type="http://schemas.openxmlformats.org/officeDocument/2006/relationships/hyperlink" Target="mailto:Msaragosa@bakerdist.com" TargetMode="External"/><Relationship Id="rId76" Type="http://schemas.openxmlformats.org/officeDocument/2006/relationships/hyperlink" Target="mailto:Clingo@bakerdist.com" TargetMode="External"/><Relationship Id="rId97" Type="http://schemas.openxmlformats.org/officeDocument/2006/relationships/hyperlink" Target="mailto:Tmoss@johnsonsupply.com" TargetMode="External"/><Relationship Id="rId120" Type="http://schemas.openxmlformats.org/officeDocument/2006/relationships/hyperlink" Target="mailto:bj.wicke@johnstonesupply.com" TargetMode="External"/><Relationship Id="rId141" Type="http://schemas.openxmlformats.org/officeDocument/2006/relationships/hyperlink" Target="mailto:branch442@uri.com" TargetMode="External"/><Relationship Id="rId7" Type="http://schemas.openxmlformats.org/officeDocument/2006/relationships/hyperlink" Target="mailto:voverstreet@centuryac.com" TargetMode="External"/><Relationship Id="rId162" Type="http://schemas.openxmlformats.org/officeDocument/2006/relationships/hyperlink" Target="mailto:branchA8@uri.com" TargetMode="External"/><Relationship Id="rId183" Type="http://schemas.openxmlformats.org/officeDocument/2006/relationships/hyperlink" Target="mailto:buddy.blair@remichel.com" TargetMode="External"/><Relationship Id="rId218" Type="http://schemas.openxmlformats.org/officeDocument/2006/relationships/hyperlink" Target="mailto:teemer.inge@johnstonesupply39.com" TargetMode="External"/><Relationship Id="rId24" Type="http://schemas.openxmlformats.org/officeDocument/2006/relationships/hyperlink" Target="mailto:dguidry@centuryac.com" TargetMode="External"/><Relationship Id="rId45" Type="http://schemas.openxmlformats.org/officeDocument/2006/relationships/hyperlink" Target="mailto:Nesqueda@bakerdist.com" TargetMode="External"/><Relationship Id="rId66" Type="http://schemas.openxmlformats.org/officeDocument/2006/relationships/hyperlink" Target="mailto:Rmatthews@bakerdist.com" TargetMode="External"/><Relationship Id="rId87" Type="http://schemas.openxmlformats.org/officeDocument/2006/relationships/hyperlink" Target="mailto:Dtywater@johnsonsupply.com" TargetMode="External"/><Relationship Id="rId110" Type="http://schemas.openxmlformats.org/officeDocument/2006/relationships/hyperlink" Target="mailto:thomas.ruggles@johnstonesupply.com" TargetMode="External"/><Relationship Id="rId131" Type="http://schemas.openxmlformats.org/officeDocument/2006/relationships/hyperlink" Target="mailto:roland.wade@johnstonesupply.com" TargetMode="External"/><Relationship Id="rId152" Type="http://schemas.openxmlformats.org/officeDocument/2006/relationships/hyperlink" Target="mailto:branch84@uri.com" TargetMode="External"/><Relationship Id="rId173" Type="http://schemas.openxmlformats.org/officeDocument/2006/relationships/hyperlink" Target="mailto:branchG4@uri.com" TargetMode="External"/><Relationship Id="rId194" Type="http://schemas.openxmlformats.org/officeDocument/2006/relationships/hyperlink" Target="mailto:cfmartin@coolsys.com" TargetMode="External"/><Relationship Id="rId208" Type="http://schemas.openxmlformats.org/officeDocument/2006/relationships/hyperlink" Target="mailto:jwalls@ncsonesource.com" TargetMode="External"/><Relationship Id="rId229" Type="http://schemas.openxmlformats.org/officeDocument/2006/relationships/hyperlink" Target="mailto:tim.stephens@johnstonesupply.com" TargetMode="External"/><Relationship Id="rId14" Type="http://schemas.openxmlformats.org/officeDocument/2006/relationships/hyperlink" Target="mailto:rbullock@centuryac.com" TargetMode="External"/><Relationship Id="rId35" Type="http://schemas.openxmlformats.org/officeDocument/2006/relationships/hyperlink" Target="mailto:Jlinberge@bakerdist.com" TargetMode="External"/><Relationship Id="rId56" Type="http://schemas.openxmlformats.org/officeDocument/2006/relationships/hyperlink" Target="mailto:Cmcdowell@bakerdist.com" TargetMode="External"/><Relationship Id="rId77" Type="http://schemas.openxmlformats.org/officeDocument/2006/relationships/hyperlink" Target="mailto:Todd.Rosser@bluebell.com" TargetMode="External"/><Relationship Id="rId100" Type="http://schemas.openxmlformats.org/officeDocument/2006/relationships/hyperlink" Target="mailto:Bwalden@johnsonsupply.com" TargetMode="External"/><Relationship Id="rId8" Type="http://schemas.openxmlformats.org/officeDocument/2006/relationships/hyperlink" Target="mailto:mkhiami@centuryac.com" TargetMode="External"/><Relationship Id="rId98" Type="http://schemas.openxmlformats.org/officeDocument/2006/relationships/hyperlink" Target="mailto:Drayas@johnsonsupply.com" TargetMode="External"/><Relationship Id="rId121" Type="http://schemas.openxmlformats.org/officeDocument/2006/relationships/hyperlink" Target="mailto:scotty.mitchell@johnstonesupply.com" TargetMode="External"/><Relationship Id="rId142" Type="http://schemas.openxmlformats.org/officeDocument/2006/relationships/hyperlink" Target="mailto:branch463@uri.com" TargetMode="External"/><Relationship Id="rId163" Type="http://schemas.openxmlformats.org/officeDocument/2006/relationships/hyperlink" Target="mailto:branchA9@uri.com" TargetMode="External"/><Relationship Id="rId184" Type="http://schemas.openxmlformats.org/officeDocument/2006/relationships/hyperlink" Target="mailto:bloesch@resupplyco.com" TargetMode="External"/><Relationship Id="rId219" Type="http://schemas.openxmlformats.org/officeDocument/2006/relationships/hyperlink" Target="mailto:robert.strahan@johnstonesupply39.com" TargetMode="External"/><Relationship Id="rId230" Type="http://schemas.openxmlformats.org/officeDocument/2006/relationships/hyperlink" Target="mailto:glenn.jones@johnstonesupply.com" TargetMode="External"/><Relationship Id="rId25" Type="http://schemas.openxmlformats.org/officeDocument/2006/relationships/hyperlink" Target="mailto:kperry@centuryac.com" TargetMode="External"/><Relationship Id="rId46" Type="http://schemas.openxmlformats.org/officeDocument/2006/relationships/hyperlink" Target="mailto:Rharlow@bakerdist.com" TargetMode="External"/><Relationship Id="rId67" Type="http://schemas.openxmlformats.org/officeDocument/2006/relationships/hyperlink" Target="mailto:Mcordova@bakerdist.com" TargetMode="External"/><Relationship Id="rId20" Type="http://schemas.openxmlformats.org/officeDocument/2006/relationships/hyperlink" Target="mailto:hhays@centuryac.com" TargetMode="External"/><Relationship Id="rId41" Type="http://schemas.openxmlformats.org/officeDocument/2006/relationships/hyperlink" Target="mailto:Sford@bakerdist.com" TargetMode="External"/><Relationship Id="rId62" Type="http://schemas.openxmlformats.org/officeDocument/2006/relationships/hyperlink" Target="mailto:Jhird@bakerdist.com" TargetMode="External"/><Relationship Id="rId83" Type="http://schemas.openxmlformats.org/officeDocument/2006/relationships/hyperlink" Target="mailto:Lfitzgerald@johnsonsupply.com" TargetMode="External"/><Relationship Id="rId88" Type="http://schemas.openxmlformats.org/officeDocument/2006/relationships/hyperlink" Target="mailto:Vhicks@johnsonsupply.com" TargetMode="External"/><Relationship Id="rId111" Type="http://schemas.openxmlformats.org/officeDocument/2006/relationships/hyperlink" Target="mailto:josh.wiginton@johnstonesupply.com" TargetMode="External"/><Relationship Id="rId132" Type="http://schemas.openxmlformats.org/officeDocument/2006/relationships/hyperlink" Target="mailto:alonzo.moreno@johnstonesupply.com" TargetMode="External"/><Relationship Id="rId153" Type="http://schemas.openxmlformats.org/officeDocument/2006/relationships/hyperlink" Target="mailto:branch89@uri.com" TargetMode="External"/><Relationship Id="rId174" Type="http://schemas.openxmlformats.org/officeDocument/2006/relationships/hyperlink" Target="mailto:branchG5@uri.com" TargetMode="External"/><Relationship Id="rId179" Type="http://schemas.openxmlformats.org/officeDocument/2006/relationships/hyperlink" Target="mailto:branchT5@uri.com" TargetMode="External"/><Relationship Id="rId195" Type="http://schemas.openxmlformats.org/officeDocument/2006/relationships/hyperlink" Target="mailto:azimmerman@edssupply.com" TargetMode="External"/><Relationship Id="rId209" Type="http://schemas.openxmlformats.org/officeDocument/2006/relationships/hyperlink" Target="mailto:info@alltempexpert.com" TargetMode="External"/><Relationship Id="rId190" Type="http://schemas.openxmlformats.org/officeDocument/2006/relationships/hyperlink" Target="mailto:jparsons@resupplyco.com" TargetMode="External"/><Relationship Id="rId204" Type="http://schemas.openxmlformats.org/officeDocument/2006/relationships/hyperlink" Target="mailto:coldinccannon@gmail.com" TargetMode="External"/><Relationship Id="rId220" Type="http://schemas.openxmlformats.org/officeDocument/2006/relationships/hyperlink" Target="mailto:ryan.smith@johnstonesupply39.com" TargetMode="External"/><Relationship Id="rId225" Type="http://schemas.openxmlformats.org/officeDocument/2006/relationships/hyperlink" Target="mailto:terry.purdy@johnstonesupply.com" TargetMode="External"/><Relationship Id="rId15" Type="http://schemas.openxmlformats.org/officeDocument/2006/relationships/hyperlink" Target="mailto:bpape@centuryac.com" TargetMode="External"/><Relationship Id="rId36" Type="http://schemas.openxmlformats.org/officeDocument/2006/relationships/hyperlink" Target="mailto:Cthompson@bakerdist.com" TargetMode="External"/><Relationship Id="rId57" Type="http://schemas.openxmlformats.org/officeDocument/2006/relationships/hyperlink" Target="mailto:Dmichna@bakerdist.com" TargetMode="External"/><Relationship Id="rId106" Type="http://schemas.openxmlformats.org/officeDocument/2006/relationships/hyperlink" Target="mailto:carlos.gutierrez@johnstonesupply.com" TargetMode="External"/><Relationship Id="rId127" Type="http://schemas.openxmlformats.org/officeDocument/2006/relationships/hyperlink" Target="mailto:james.thompson@johnstonesupply.com" TargetMode="External"/><Relationship Id="rId10" Type="http://schemas.openxmlformats.org/officeDocument/2006/relationships/hyperlink" Target="mailto:kconolly@centuryac.com" TargetMode="External"/><Relationship Id="rId31" Type="http://schemas.openxmlformats.org/officeDocument/2006/relationships/hyperlink" Target="mailto:Mlovelace@bakerdist.com" TargetMode="External"/><Relationship Id="rId52" Type="http://schemas.openxmlformats.org/officeDocument/2006/relationships/hyperlink" Target="mailto:Jreyes@bakerdist.com" TargetMode="External"/><Relationship Id="rId73" Type="http://schemas.openxmlformats.org/officeDocument/2006/relationships/hyperlink" Target="mailto:Rlandin@bakerdist.com" TargetMode="External"/><Relationship Id="rId78" Type="http://schemas.openxmlformats.org/officeDocument/2006/relationships/hyperlink" Target="mailto:Rmalek@arnoldrefrigeration.com" TargetMode="External"/><Relationship Id="rId94" Type="http://schemas.openxmlformats.org/officeDocument/2006/relationships/hyperlink" Target="mailto:Tvaldez@johnsonsupply.com" TargetMode="External"/><Relationship Id="rId99" Type="http://schemas.openxmlformats.org/officeDocument/2006/relationships/hyperlink" Target="mailto:Jklier@johnsonsupply.com" TargetMode="External"/><Relationship Id="rId101" Type="http://schemas.openxmlformats.org/officeDocument/2006/relationships/hyperlink" Target="mailto:pat.repa@johnstonesupply.com" TargetMode="External"/><Relationship Id="rId122" Type="http://schemas.openxmlformats.org/officeDocument/2006/relationships/hyperlink" Target="mailto:shane.baucom@johnstonesupply.com" TargetMode="External"/><Relationship Id="rId143" Type="http://schemas.openxmlformats.org/officeDocument/2006/relationships/hyperlink" Target="mailto:branch466@uri.com" TargetMode="External"/><Relationship Id="rId148" Type="http://schemas.openxmlformats.org/officeDocument/2006/relationships/hyperlink" Target="mailto:branch77@uri.com" TargetMode="External"/><Relationship Id="rId164" Type="http://schemas.openxmlformats.org/officeDocument/2006/relationships/hyperlink" Target="mailto:branchB0@uri.com" TargetMode="External"/><Relationship Id="rId169" Type="http://schemas.openxmlformats.org/officeDocument/2006/relationships/hyperlink" Target="mailto:branchB6@uri.com" TargetMode="External"/><Relationship Id="rId185" Type="http://schemas.openxmlformats.org/officeDocument/2006/relationships/hyperlink" Target="mailto:zbranson@resupplyco.com" TargetMode="External"/><Relationship Id="rId4" Type="http://schemas.openxmlformats.org/officeDocument/2006/relationships/hyperlink" Target="mailto:pholt@centuryac.com" TargetMode="External"/><Relationship Id="rId9" Type="http://schemas.openxmlformats.org/officeDocument/2006/relationships/hyperlink" Target="mailto:gdias@centuryac.com" TargetMode="External"/><Relationship Id="rId180" Type="http://schemas.openxmlformats.org/officeDocument/2006/relationships/hyperlink" Target="mailto:micah.mccann@remichel.com" TargetMode="External"/><Relationship Id="rId210" Type="http://schemas.openxmlformats.org/officeDocument/2006/relationships/hyperlink" Target="mailto:dsref@bellsouth.net" TargetMode="External"/><Relationship Id="rId215" Type="http://schemas.openxmlformats.org/officeDocument/2006/relationships/hyperlink" Target="mailto:Lakecharles@johnsonsupply.com" TargetMode="External"/><Relationship Id="rId26" Type="http://schemas.openxmlformats.org/officeDocument/2006/relationships/hyperlink" Target="mailto:gbroussard@centuryac.com" TargetMode="External"/><Relationship Id="rId231" Type="http://schemas.openxmlformats.org/officeDocument/2006/relationships/hyperlink" Target="mailto:tim.stephens@johnstonesupply.com" TargetMode="External"/><Relationship Id="rId47" Type="http://schemas.openxmlformats.org/officeDocument/2006/relationships/hyperlink" Target="mailto:Egallego@bakerdist.com" TargetMode="External"/><Relationship Id="rId68" Type="http://schemas.openxmlformats.org/officeDocument/2006/relationships/hyperlink" Target="mailto:Jveillon@bakerdist.com" TargetMode="External"/><Relationship Id="rId89" Type="http://schemas.openxmlformats.org/officeDocument/2006/relationships/hyperlink" Target="mailto:Jheredia@johnsonsupply.com" TargetMode="External"/><Relationship Id="rId112" Type="http://schemas.openxmlformats.org/officeDocument/2006/relationships/hyperlink" Target="mailto:terry.purdy@johnstonesupply.com" TargetMode="External"/><Relationship Id="rId133" Type="http://schemas.openxmlformats.org/officeDocument/2006/relationships/hyperlink" Target="mailto:branch413@uri.com" TargetMode="External"/><Relationship Id="rId154" Type="http://schemas.openxmlformats.org/officeDocument/2006/relationships/hyperlink" Target="mailto:branch92@uri.com" TargetMode="External"/><Relationship Id="rId175" Type="http://schemas.openxmlformats.org/officeDocument/2006/relationships/hyperlink" Target="mailto:branchH8@uri.com" TargetMode="External"/><Relationship Id="rId196" Type="http://schemas.openxmlformats.org/officeDocument/2006/relationships/hyperlink" Target="mailto:bpippin@engpkgsys.com" TargetMode="External"/><Relationship Id="rId200" Type="http://schemas.openxmlformats.org/officeDocument/2006/relationships/hyperlink" Target="mailto:bill@almcoe.com" TargetMode="External"/><Relationship Id="rId16" Type="http://schemas.openxmlformats.org/officeDocument/2006/relationships/hyperlink" Target="mailto:lellis@centuryac.com" TargetMode="External"/><Relationship Id="rId221" Type="http://schemas.openxmlformats.org/officeDocument/2006/relationships/hyperlink" Target="mailto:justin.hensley@johnstonesupply39.com" TargetMode="External"/><Relationship Id="rId37" Type="http://schemas.openxmlformats.org/officeDocument/2006/relationships/hyperlink" Target="mailto:Jflores@bakerdist.com" TargetMode="External"/><Relationship Id="rId58" Type="http://schemas.openxmlformats.org/officeDocument/2006/relationships/hyperlink" Target="mailto:Ravrigo@bakerdist.com" TargetMode="External"/><Relationship Id="rId79" Type="http://schemas.openxmlformats.org/officeDocument/2006/relationships/hyperlink" Target="mailto:Jwoodall@johnsonsupply.com" TargetMode="External"/><Relationship Id="rId102" Type="http://schemas.openxmlformats.org/officeDocument/2006/relationships/hyperlink" Target="mailto:lee.ketner@johnstonesupply.com" TargetMode="External"/><Relationship Id="rId123" Type="http://schemas.openxmlformats.org/officeDocument/2006/relationships/hyperlink" Target="mailto:danny.evans@johnstonesupply.com" TargetMode="External"/><Relationship Id="rId144" Type="http://schemas.openxmlformats.org/officeDocument/2006/relationships/hyperlink" Target="mailto:branch559@uri.com" TargetMode="External"/><Relationship Id="rId90" Type="http://schemas.openxmlformats.org/officeDocument/2006/relationships/hyperlink" Target="mailto:Alandry@johnsonsupply.com" TargetMode="External"/><Relationship Id="rId165" Type="http://schemas.openxmlformats.org/officeDocument/2006/relationships/hyperlink" Target="mailto:branchB2@uri.com" TargetMode="External"/><Relationship Id="rId186" Type="http://schemas.openxmlformats.org/officeDocument/2006/relationships/hyperlink" Target="mailto:ssotherland@resupplyco.com" TargetMode="External"/><Relationship Id="rId211" Type="http://schemas.openxmlformats.org/officeDocument/2006/relationships/hyperlink" Target="mailto:russ@lfseinc.com" TargetMode="External"/><Relationship Id="rId232" Type="http://schemas.openxmlformats.org/officeDocument/2006/relationships/hyperlink" Target="mailto:cody.spangler@johnstonesupply.com" TargetMode="External"/><Relationship Id="rId27" Type="http://schemas.openxmlformats.org/officeDocument/2006/relationships/hyperlink" Target="mailto:flucio@centuryac.com" TargetMode="External"/><Relationship Id="rId48" Type="http://schemas.openxmlformats.org/officeDocument/2006/relationships/hyperlink" Target="mailto:Cgreishaber@bakerdist.com" TargetMode="External"/><Relationship Id="rId69" Type="http://schemas.openxmlformats.org/officeDocument/2006/relationships/hyperlink" Target="mailto:Hnoles@bakerdist.com" TargetMode="External"/><Relationship Id="rId113" Type="http://schemas.openxmlformats.org/officeDocument/2006/relationships/hyperlink" Target="mailto:john.kosmach@johnstonesupply.com" TargetMode="External"/><Relationship Id="rId134" Type="http://schemas.openxmlformats.org/officeDocument/2006/relationships/hyperlink" Target="mailto:branch432@uri.com" TargetMode="External"/><Relationship Id="rId80" Type="http://schemas.openxmlformats.org/officeDocument/2006/relationships/hyperlink" Target="mailto:obenitez@johnsonsupply.com" TargetMode="External"/><Relationship Id="rId155" Type="http://schemas.openxmlformats.org/officeDocument/2006/relationships/hyperlink" Target="mailto:branchA1@uri.com" TargetMode="External"/><Relationship Id="rId176" Type="http://schemas.openxmlformats.org/officeDocument/2006/relationships/hyperlink" Target="mailto:branchT1@uri.com" TargetMode="External"/><Relationship Id="rId197" Type="http://schemas.openxmlformats.org/officeDocument/2006/relationships/hyperlink" Target="mailto:Dmills@bakerdist.com" TargetMode="External"/><Relationship Id="rId201" Type="http://schemas.openxmlformats.org/officeDocument/2006/relationships/hyperlink" Target="mailto:doilene@ashersrefrig.com" TargetMode="External"/><Relationship Id="rId222" Type="http://schemas.openxmlformats.org/officeDocument/2006/relationships/hyperlink" Target="mailto:robert.koehler@johnstonesupply39.com" TargetMode="External"/><Relationship Id="rId17" Type="http://schemas.openxmlformats.org/officeDocument/2006/relationships/hyperlink" Target="mailto:cgarcia@centuryac.com" TargetMode="External"/><Relationship Id="rId38" Type="http://schemas.openxmlformats.org/officeDocument/2006/relationships/hyperlink" Target="mailto:Bdineledyer@bakerdist.com" TargetMode="External"/><Relationship Id="rId59" Type="http://schemas.openxmlformats.org/officeDocument/2006/relationships/hyperlink" Target="mailto:Jramos@bakerdist.com" TargetMode="External"/><Relationship Id="rId103" Type="http://schemas.openxmlformats.org/officeDocument/2006/relationships/hyperlink" Target="mailto:john.williams@johnstonesupply.com" TargetMode="External"/><Relationship Id="rId124" Type="http://schemas.openxmlformats.org/officeDocument/2006/relationships/hyperlink" Target="mailto:jim.bruffey@johnstonesupply.com" TargetMode="External"/><Relationship Id="rId70" Type="http://schemas.openxmlformats.org/officeDocument/2006/relationships/hyperlink" Target="mailto:Wshuskie@bakerdist.com" TargetMode="External"/><Relationship Id="rId91" Type="http://schemas.openxmlformats.org/officeDocument/2006/relationships/hyperlink" Target="mailto:Kschneider@johnsonsupply.com" TargetMode="External"/><Relationship Id="rId145" Type="http://schemas.openxmlformats.org/officeDocument/2006/relationships/hyperlink" Target="mailto:branch74@uri.com" TargetMode="External"/><Relationship Id="rId166" Type="http://schemas.openxmlformats.org/officeDocument/2006/relationships/hyperlink" Target="mailto:branchB3@uri.com" TargetMode="External"/><Relationship Id="rId187" Type="http://schemas.openxmlformats.org/officeDocument/2006/relationships/hyperlink" Target="mailto:jjohnston@resupplyco.com" TargetMode="External"/><Relationship Id="rId1" Type="http://schemas.openxmlformats.org/officeDocument/2006/relationships/hyperlink" Target="mailto:AnthonyAC42@hotmail.com" TargetMode="External"/><Relationship Id="rId212" Type="http://schemas.openxmlformats.org/officeDocument/2006/relationships/hyperlink" Target="mailto:sam.sanderson@chouest.com" TargetMode="External"/><Relationship Id="rId233" Type="http://schemas.openxmlformats.org/officeDocument/2006/relationships/hyperlink" Target="mailto:store162@johnstonesupply.com" TargetMode="External"/><Relationship Id="rId28" Type="http://schemas.openxmlformats.org/officeDocument/2006/relationships/hyperlink" Target="mailto:Gprentice@bakerdist.com" TargetMode="External"/><Relationship Id="rId49" Type="http://schemas.openxmlformats.org/officeDocument/2006/relationships/hyperlink" Target="mailto:Mbusbee@bakerdist.com" TargetMode="External"/><Relationship Id="rId114" Type="http://schemas.openxmlformats.org/officeDocument/2006/relationships/hyperlink" Target="mailto:tom.vlastuin@johnstonesupply.com" TargetMode="External"/><Relationship Id="rId60" Type="http://schemas.openxmlformats.org/officeDocument/2006/relationships/hyperlink" Target="mailto:Mcampbell@bakerdist.com" TargetMode="External"/><Relationship Id="rId81" Type="http://schemas.openxmlformats.org/officeDocument/2006/relationships/hyperlink" Target="mailto:Jmurphy@johnsonsupply.com" TargetMode="External"/><Relationship Id="rId135" Type="http://schemas.openxmlformats.org/officeDocument/2006/relationships/hyperlink" Target="mailto:branch433@uri.com" TargetMode="External"/><Relationship Id="rId156" Type="http://schemas.openxmlformats.org/officeDocument/2006/relationships/hyperlink" Target="mailto:branchA2@uri.com" TargetMode="External"/><Relationship Id="rId177" Type="http://schemas.openxmlformats.org/officeDocument/2006/relationships/hyperlink" Target="mailto:branchT3@uri.com" TargetMode="External"/><Relationship Id="rId198" Type="http://schemas.openxmlformats.org/officeDocument/2006/relationships/hyperlink" Target="mailto:Bksmith@noland.com" TargetMode="External"/><Relationship Id="rId202" Type="http://schemas.openxmlformats.org/officeDocument/2006/relationships/hyperlink" Target="mailto:Llivingston@arnoldrefrigeration.com" TargetMode="External"/><Relationship Id="rId223" Type="http://schemas.openxmlformats.org/officeDocument/2006/relationships/hyperlink" Target="mailto:brian.smith153@johnstonesupply.com" TargetMode="External"/><Relationship Id="rId18" Type="http://schemas.openxmlformats.org/officeDocument/2006/relationships/hyperlink" Target="mailto:ehuddleston@centuryac.com" TargetMode="External"/><Relationship Id="rId39" Type="http://schemas.openxmlformats.org/officeDocument/2006/relationships/hyperlink" Target="mailto:Lburton@bakerdist.com" TargetMode="External"/><Relationship Id="rId50" Type="http://schemas.openxmlformats.org/officeDocument/2006/relationships/hyperlink" Target="mailto:Dcalton@bakerdist.com" TargetMode="External"/><Relationship Id="rId104" Type="http://schemas.openxmlformats.org/officeDocument/2006/relationships/hyperlink" Target="mailto:don.shaw@johnstonesupply.com" TargetMode="External"/><Relationship Id="rId125" Type="http://schemas.openxmlformats.org/officeDocument/2006/relationships/hyperlink" Target="mailto:alphonso.wallace@johnstonesupply.com" TargetMode="External"/><Relationship Id="rId146" Type="http://schemas.openxmlformats.org/officeDocument/2006/relationships/hyperlink" Target="mailto:branch75@uri.com" TargetMode="External"/><Relationship Id="rId167" Type="http://schemas.openxmlformats.org/officeDocument/2006/relationships/hyperlink" Target="mailto:branchB4@uri.com" TargetMode="External"/><Relationship Id="rId188" Type="http://schemas.openxmlformats.org/officeDocument/2006/relationships/hyperlink" Target="mailto:geliason@resupplyco.com" TargetMode="External"/><Relationship Id="rId71" Type="http://schemas.openxmlformats.org/officeDocument/2006/relationships/hyperlink" Target="mailto:Rharlow@bakerdist.com" TargetMode="External"/><Relationship Id="rId92" Type="http://schemas.openxmlformats.org/officeDocument/2006/relationships/hyperlink" Target="mailto:Cwallace@johnsonsupply.com" TargetMode="External"/><Relationship Id="rId213" Type="http://schemas.openxmlformats.org/officeDocument/2006/relationships/hyperlink" Target="mailto:dwalls@southref.com" TargetMode="External"/><Relationship Id="rId2" Type="http://schemas.openxmlformats.org/officeDocument/2006/relationships/hyperlink" Target="mailto:Darrel@crowlservices.com" TargetMode="External"/><Relationship Id="rId29" Type="http://schemas.openxmlformats.org/officeDocument/2006/relationships/hyperlink" Target="mailto:Mbarnes@bakerdist.com" TargetMode="External"/><Relationship Id="rId40" Type="http://schemas.openxmlformats.org/officeDocument/2006/relationships/hyperlink" Target="mailto:Mrusso@bakerdist.com" TargetMode="External"/><Relationship Id="rId115" Type="http://schemas.openxmlformats.org/officeDocument/2006/relationships/hyperlink" Target="mailto:manny.varela@johnstonesupply39.com" TargetMode="External"/><Relationship Id="rId136" Type="http://schemas.openxmlformats.org/officeDocument/2006/relationships/hyperlink" Target="mailto:branch436@uri.com" TargetMode="External"/><Relationship Id="rId157" Type="http://schemas.openxmlformats.org/officeDocument/2006/relationships/hyperlink" Target="mailto:branchA3@uri.com" TargetMode="External"/><Relationship Id="rId178" Type="http://schemas.openxmlformats.org/officeDocument/2006/relationships/hyperlink" Target="mailto:branchT4@uri.com" TargetMode="External"/><Relationship Id="rId61" Type="http://schemas.openxmlformats.org/officeDocument/2006/relationships/hyperlink" Target="mailto:Eblanco@bakerdist.com" TargetMode="External"/><Relationship Id="rId82" Type="http://schemas.openxmlformats.org/officeDocument/2006/relationships/hyperlink" Target="mailto:Tmullens@johnsonsupply.com" TargetMode="External"/><Relationship Id="rId199" Type="http://schemas.openxmlformats.org/officeDocument/2006/relationships/hyperlink" Target="mailto:Btracy@bakerdist.com" TargetMode="External"/><Relationship Id="rId203" Type="http://schemas.openxmlformats.org/officeDocument/2006/relationships/hyperlink" Target="mailto:tims@btrefservices.com" TargetMode="External"/><Relationship Id="rId19" Type="http://schemas.openxmlformats.org/officeDocument/2006/relationships/hyperlink" Target="mailto:rgaytan@centuryac.com" TargetMode="External"/><Relationship Id="rId224" Type="http://schemas.openxmlformats.org/officeDocument/2006/relationships/hyperlink" Target="mailto:ryan.moran@johnstonesupply.com" TargetMode="External"/><Relationship Id="rId30" Type="http://schemas.openxmlformats.org/officeDocument/2006/relationships/hyperlink" Target="mailto:Tbraziel@bakerdist.com" TargetMode="External"/><Relationship Id="rId105" Type="http://schemas.openxmlformats.org/officeDocument/2006/relationships/hyperlink" Target="mailto:todd.updike@johnstonesupply.com" TargetMode="External"/><Relationship Id="rId126" Type="http://schemas.openxmlformats.org/officeDocument/2006/relationships/hyperlink" Target="mailto:matt.bennett@johnstonesupply.com" TargetMode="External"/><Relationship Id="rId147" Type="http://schemas.openxmlformats.org/officeDocument/2006/relationships/hyperlink" Target="mailto:branch76@uri.com" TargetMode="External"/><Relationship Id="rId168" Type="http://schemas.openxmlformats.org/officeDocument/2006/relationships/hyperlink" Target="mailto:branchB5@uri.com" TargetMode="External"/><Relationship Id="rId51" Type="http://schemas.openxmlformats.org/officeDocument/2006/relationships/hyperlink" Target="mailto:Mguarnere@bakerdist.com" TargetMode="External"/><Relationship Id="rId72" Type="http://schemas.openxmlformats.org/officeDocument/2006/relationships/hyperlink" Target="mailto:Mlopez@bakerdist.com" TargetMode="External"/><Relationship Id="rId93" Type="http://schemas.openxmlformats.org/officeDocument/2006/relationships/hyperlink" Target="mailto:Fnunez@johnsonsupply.com" TargetMode="External"/><Relationship Id="rId189" Type="http://schemas.openxmlformats.org/officeDocument/2006/relationships/hyperlink" Target="mailto:rjones@resupplyco.com" TargetMode="External"/><Relationship Id="rId3" Type="http://schemas.openxmlformats.org/officeDocument/2006/relationships/hyperlink" Target="mailto:distre@centuryac.com" TargetMode="External"/><Relationship Id="rId214" Type="http://schemas.openxmlformats.org/officeDocument/2006/relationships/hyperlink" Target="mailto:csadler@southernice.com" TargetMode="External"/><Relationship Id="rId116" Type="http://schemas.openxmlformats.org/officeDocument/2006/relationships/hyperlink" Target="mailto:felix.colosino@johnstonesupply.com" TargetMode="External"/><Relationship Id="rId137" Type="http://schemas.openxmlformats.org/officeDocument/2006/relationships/hyperlink" Target="mailto:branch438@uri.com" TargetMode="External"/><Relationship Id="rId158" Type="http://schemas.openxmlformats.org/officeDocument/2006/relationships/hyperlink" Target="mailto:branchA4@ur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K39"/>
  <sheetViews>
    <sheetView showGridLines="0" tabSelected="1" zoomScale="85" zoomScaleNormal="85" zoomScaleSheetLayoutView="115" workbookViewId="0">
      <selection activeCell="L13" sqref="L13"/>
    </sheetView>
  </sheetViews>
  <sheetFormatPr defaultRowHeight="15" x14ac:dyDescent="0.25"/>
  <cols>
    <col min="1" max="1" width="1.28515625" style="27" customWidth="1"/>
    <col min="2" max="2" width="20" style="27" customWidth="1"/>
    <col min="3" max="3" width="12.5703125" style="27" customWidth="1"/>
    <col min="4" max="4" width="26.85546875" style="27" customWidth="1"/>
    <col min="5" max="5" width="8.42578125" style="27" customWidth="1"/>
    <col min="6" max="6" width="20.28515625" style="27" customWidth="1"/>
    <col min="7" max="8" width="19.7109375" style="27" customWidth="1"/>
    <col min="9" max="9" width="1.140625" style="27" customWidth="1"/>
    <col min="10" max="16384" width="9.140625" style="27"/>
  </cols>
  <sheetData>
    <row r="2" spans="2:8" ht="31.5" customHeight="1" x14ac:dyDescent="0.25">
      <c r="D2" s="43" t="s">
        <v>1533</v>
      </c>
      <c r="E2" s="43"/>
      <c r="F2" s="43"/>
      <c r="G2" s="43"/>
      <c r="H2" s="28"/>
    </row>
    <row r="3" spans="2:8" ht="15" customHeight="1" x14ac:dyDescent="0.25">
      <c r="D3" s="43"/>
      <c r="E3" s="43"/>
      <c r="F3" s="43"/>
      <c r="G3" s="43"/>
      <c r="H3" s="28"/>
    </row>
    <row r="4" spans="2:8" x14ac:dyDescent="0.25">
      <c r="D4" s="43"/>
      <c r="E4" s="43"/>
      <c r="F4" s="43"/>
      <c r="G4" s="43"/>
    </row>
    <row r="6" spans="2:8" ht="30.75" customHeight="1" x14ac:dyDescent="0.25">
      <c r="B6" s="29" t="s">
        <v>0</v>
      </c>
      <c r="C6" s="45">
        <f ca="1">TODAY()</f>
        <v>44208</v>
      </c>
      <c r="D6" s="46"/>
      <c r="E6" s="30"/>
      <c r="F6" s="29" t="s">
        <v>1784</v>
      </c>
      <c r="G6" s="47"/>
      <c r="H6" s="48"/>
    </row>
    <row r="7" spans="2:8" ht="15.75" x14ac:dyDescent="0.25">
      <c r="B7" s="31"/>
      <c r="C7" s="31"/>
      <c r="D7" s="30"/>
      <c r="E7" s="30"/>
      <c r="F7" s="32"/>
      <c r="G7" s="32"/>
      <c r="H7" s="32"/>
    </row>
    <row r="8" spans="2:8" ht="30.75" customHeight="1" x14ac:dyDescent="0.25">
      <c r="B8" s="33" t="s">
        <v>1785</v>
      </c>
      <c r="C8" s="50"/>
      <c r="D8" s="51"/>
      <c r="E8" s="34"/>
      <c r="F8" s="33" t="s">
        <v>1786</v>
      </c>
      <c r="G8" s="50"/>
      <c r="H8" s="51"/>
    </row>
    <row r="9" spans="2:8" ht="15.75" x14ac:dyDescent="0.25">
      <c r="B9" s="31"/>
      <c r="C9" s="31"/>
      <c r="D9" s="32"/>
      <c r="E9" s="32"/>
      <c r="F9" s="32"/>
      <c r="G9" s="32"/>
      <c r="H9" s="32"/>
    </row>
    <row r="10" spans="2:8" ht="30.75" customHeight="1" x14ac:dyDescent="0.25">
      <c r="B10" s="29" t="s">
        <v>1787</v>
      </c>
      <c r="C10" s="50"/>
      <c r="D10" s="51"/>
      <c r="E10" s="34"/>
      <c r="F10" s="29" t="s">
        <v>1788</v>
      </c>
      <c r="G10" s="50"/>
      <c r="H10" s="51"/>
    </row>
    <row r="11" spans="2:8" ht="15.75" x14ac:dyDescent="0.25">
      <c r="B11" s="32"/>
      <c r="C11" s="32"/>
      <c r="D11" s="32"/>
      <c r="E11" s="32"/>
      <c r="F11" s="32"/>
      <c r="G11" s="32"/>
      <c r="H11" s="32"/>
    </row>
    <row r="12" spans="2:8" ht="30.75" customHeight="1" x14ac:dyDescent="0.25">
      <c r="B12" s="29" t="s">
        <v>1789</v>
      </c>
      <c r="C12" s="47"/>
      <c r="D12" s="52"/>
      <c r="E12" s="52"/>
      <c r="F12" s="52"/>
      <c r="G12" s="52"/>
      <c r="H12" s="48"/>
    </row>
    <row r="13" spans="2:8" ht="15.75" x14ac:dyDescent="0.25">
      <c r="B13" s="32"/>
      <c r="C13" s="32"/>
      <c r="D13" s="32"/>
      <c r="E13" s="32"/>
      <c r="F13" s="32"/>
      <c r="G13" s="32"/>
      <c r="H13" s="32"/>
    </row>
    <row r="14" spans="2:8" s="37" customFormat="1" ht="31.5" x14ac:dyDescent="0.25">
      <c r="B14" s="49" t="s">
        <v>1504</v>
      </c>
      <c r="C14" s="49"/>
      <c r="D14" s="49" t="s">
        <v>1526</v>
      </c>
      <c r="E14" s="49"/>
      <c r="F14" s="35" t="s">
        <v>1525</v>
      </c>
      <c r="G14" s="36" t="s">
        <v>1506</v>
      </c>
      <c r="H14" s="36" t="s">
        <v>1505</v>
      </c>
    </row>
    <row r="15" spans="2:8" s="38" customFormat="1" ht="24.95" customHeight="1" x14ac:dyDescent="0.25">
      <c r="B15" s="44"/>
      <c r="C15" s="44"/>
      <c r="D15" s="44"/>
      <c r="E15" s="44"/>
      <c r="F15" s="22"/>
      <c r="G15" s="22"/>
      <c r="H15" s="22"/>
    </row>
    <row r="16" spans="2:8" s="38" customFormat="1" ht="24.95" customHeight="1" x14ac:dyDescent="0.25">
      <c r="B16" s="44"/>
      <c r="C16" s="44"/>
      <c r="D16" s="44"/>
      <c r="E16" s="44"/>
      <c r="F16" s="22"/>
      <c r="G16" s="22"/>
      <c r="H16" s="22"/>
    </row>
    <row r="17" spans="2:11" s="38" customFormat="1" ht="24.95" customHeight="1" x14ac:dyDescent="0.25">
      <c r="B17" s="44"/>
      <c r="C17" s="44"/>
      <c r="D17" s="44"/>
      <c r="E17" s="44"/>
      <c r="F17" s="22"/>
      <c r="G17" s="22"/>
      <c r="H17" s="22"/>
    </row>
    <row r="18" spans="2:11" s="38" customFormat="1" ht="24.95" customHeight="1" x14ac:dyDescent="0.25">
      <c r="B18" s="44"/>
      <c r="C18" s="44"/>
      <c r="D18" s="44"/>
      <c r="E18" s="44"/>
      <c r="F18" s="22"/>
      <c r="G18" s="22"/>
      <c r="H18" s="22"/>
    </row>
    <row r="19" spans="2:11" s="38" customFormat="1" ht="24.95" customHeight="1" x14ac:dyDescent="0.25">
      <c r="B19" s="44"/>
      <c r="C19" s="44"/>
      <c r="D19" s="44"/>
      <c r="E19" s="44"/>
      <c r="F19" s="22"/>
      <c r="G19" s="22"/>
      <c r="H19" s="22"/>
    </row>
    <row r="20" spans="2:11" s="38" customFormat="1" ht="24.95" customHeight="1" x14ac:dyDescent="0.25">
      <c r="B20" s="44"/>
      <c r="C20" s="44"/>
      <c r="D20" s="44"/>
      <c r="E20" s="44"/>
      <c r="F20" s="22"/>
      <c r="G20" s="22"/>
      <c r="H20" s="22"/>
    </row>
    <row r="21" spans="2:11" s="38" customFormat="1" ht="24.95" customHeight="1" x14ac:dyDescent="0.25">
      <c r="B21" s="44"/>
      <c r="C21" s="44"/>
      <c r="D21" s="44"/>
      <c r="E21" s="44"/>
      <c r="F21" s="22"/>
      <c r="G21" s="22"/>
      <c r="H21" s="22"/>
    </row>
    <row r="22" spans="2:11" s="38" customFormat="1" ht="24.95" customHeight="1" x14ac:dyDescent="0.25">
      <c r="B22" s="44"/>
      <c r="C22" s="44"/>
      <c r="D22" s="44"/>
      <c r="E22" s="44"/>
      <c r="F22" s="22"/>
      <c r="G22" s="22"/>
      <c r="H22" s="22"/>
    </row>
    <row r="23" spans="2:11" s="38" customFormat="1" ht="24.95" customHeight="1" x14ac:dyDescent="0.25">
      <c r="B23" s="44"/>
      <c r="C23" s="44"/>
      <c r="D23" s="44"/>
      <c r="E23" s="44"/>
      <c r="F23" s="22"/>
      <c r="G23" s="22"/>
      <c r="H23" s="22"/>
    </row>
    <row r="24" spans="2:11" s="38" customFormat="1" ht="24.95" customHeight="1" x14ac:dyDescent="0.25">
      <c r="B24" s="44"/>
      <c r="C24" s="44"/>
      <c r="D24" s="44"/>
      <c r="E24" s="44"/>
      <c r="F24" s="22"/>
      <c r="G24" s="22"/>
      <c r="H24" s="22"/>
    </row>
    <row r="25" spans="2:11" s="38" customFormat="1" ht="24.95" customHeight="1" x14ac:dyDescent="0.25">
      <c r="B25" s="44"/>
      <c r="C25" s="44"/>
      <c r="D25" s="44"/>
      <c r="E25" s="44"/>
      <c r="F25" s="22"/>
      <c r="G25" s="22"/>
      <c r="H25" s="22"/>
    </row>
    <row r="26" spans="2:11" s="38" customFormat="1" ht="24.95" customHeight="1" x14ac:dyDescent="0.25">
      <c r="B26" s="44"/>
      <c r="C26" s="44"/>
      <c r="D26" s="44"/>
      <c r="E26" s="44"/>
      <c r="F26" s="22"/>
      <c r="G26" s="22"/>
      <c r="H26" s="22"/>
    </row>
    <row r="27" spans="2:11" ht="15.75" x14ac:dyDescent="0.25">
      <c r="B27" s="32"/>
      <c r="C27" s="32"/>
      <c r="D27" s="32"/>
      <c r="E27" s="32"/>
      <c r="F27" s="32"/>
      <c r="G27" s="32"/>
      <c r="H27" s="32"/>
    </row>
    <row r="28" spans="2:11" ht="24.95" customHeight="1" x14ac:dyDescent="0.25">
      <c r="B28" s="55" t="s">
        <v>1790</v>
      </c>
      <c r="C28" s="56"/>
      <c r="D28" s="54"/>
      <c r="E28" s="54"/>
      <c r="F28" s="54"/>
      <c r="G28" s="54"/>
      <c r="H28" s="54"/>
      <c r="I28" s="39"/>
      <c r="J28" s="39"/>
      <c r="K28" s="39"/>
    </row>
    <row r="29" spans="2:11" ht="18.75" x14ac:dyDescent="0.25">
      <c r="B29" s="40" t="s">
        <v>1532</v>
      </c>
      <c r="C29" s="40"/>
      <c r="D29" s="41"/>
      <c r="E29" s="41"/>
      <c r="F29" s="41"/>
      <c r="G29" s="41"/>
      <c r="H29" s="41"/>
      <c r="I29" s="39"/>
      <c r="J29" s="39"/>
      <c r="K29" s="39"/>
    </row>
    <row r="30" spans="2:11" ht="18.75" x14ac:dyDescent="0.25">
      <c r="B30" s="59"/>
      <c r="C30" s="59"/>
      <c r="D30" s="59"/>
      <c r="E30" s="59"/>
      <c r="F30" s="59"/>
      <c r="G30" s="59"/>
      <c r="H30" s="59"/>
      <c r="I30" s="39"/>
      <c r="J30" s="39"/>
      <c r="K30" s="39"/>
    </row>
    <row r="31" spans="2:11" ht="18.75" x14ac:dyDescent="0.25">
      <c r="B31" s="59"/>
      <c r="C31" s="59"/>
      <c r="D31" s="59"/>
      <c r="E31" s="59"/>
      <c r="F31" s="59"/>
      <c r="G31" s="59"/>
      <c r="H31" s="59"/>
      <c r="I31" s="39"/>
      <c r="J31" s="39"/>
      <c r="K31" s="39"/>
    </row>
    <row r="32" spans="2:11" ht="18.75" x14ac:dyDescent="0.25">
      <c r="B32" s="59"/>
      <c r="C32" s="59"/>
      <c r="D32" s="59"/>
      <c r="E32" s="59"/>
      <c r="F32" s="59"/>
      <c r="G32" s="59"/>
      <c r="H32" s="59"/>
      <c r="I32" s="39"/>
      <c r="J32" s="39"/>
      <c r="K32" s="39"/>
    </row>
    <row r="33" spans="2:11" ht="18.75" x14ac:dyDescent="0.25">
      <c r="B33" s="59"/>
      <c r="C33" s="59"/>
      <c r="D33" s="59"/>
      <c r="E33" s="59"/>
      <c r="F33" s="59"/>
      <c r="G33" s="59"/>
      <c r="H33" s="59"/>
      <c r="I33" s="39"/>
      <c r="J33" s="39"/>
      <c r="K33" s="39"/>
    </row>
    <row r="34" spans="2:11" ht="18.75" x14ac:dyDescent="0.25">
      <c r="B34" s="59"/>
      <c r="C34" s="59"/>
      <c r="D34" s="59"/>
      <c r="E34" s="59"/>
      <c r="F34" s="59"/>
      <c r="G34" s="59"/>
      <c r="H34" s="59"/>
      <c r="I34" s="39"/>
      <c r="J34" s="39"/>
      <c r="K34" s="39"/>
    </row>
    <row r="35" spans="2:11" ht="18.75" x14ac:dyDescent="0.25">
      <c r="B35" s="58"/>
      <c r="C35" s="58"/>
      <c r="D35" s="58"/>
      <c r="E35" s="58"/>
      <c r="F35" s="58"/>
      <c r="G35" s="58"/>
      <c r="H35" s="41"/>
      <c r="I35" s="39"/>
      <c r="J35" s="39"/>
      <c r="K35" s="39"/>
    </row>
    <row r="36" spans="2:11" ht="18.75" x14ac:dyDescent="0.25">
      <c r="B36" s="29" t="s">
        <v>1791</v>
      </c>
      <c r="C36" s="57"/>
      <c r="D36" s="57"/>
      <c r="E36" s="32"/>
      <c r="F36" s="29" t="s">
        <v>0</v>
      </c>
      <c r="G36" s="53"/>
      <c r="H36" s="53"/>
    </row>
    <row r="37" spans="2:11" ht="21" x14ac:dyDescent="0.25">
      <c r="B37" s="42"/>
      <c r="C37" s="57"/>
      <c r="D37" s="57"/>
    </row>
    <row r="38" spans="2:11" x14ac:dyDescent="0.25">
      <c r="C38" s="57"/>
      <c r="D38" s="57"/>
    </row>
    <row r="39" spans="2:11" ht="21" x14ac:dyDescent="0.25">
      <c r="B39" s="42"/>
      <c r="C39" s="42"/>
    </row>
  </sheetData>
  <sheetProtection algorithmName="SHA-512" hashValue="T8LimQr5g9LSCtgtKsHRZZiNNrp46g8BGtd70E0OMhcP22nr5GdJizj/u8d/LG6N0wKf0PqF8sDFKwxU4/6AzA==" saltValue="V0ZMt0RH9RuILLxWw0LboA==" spinCount="100000" sheet="1" objects="1" scenarios="1"/>
  <mergeCells count="40">
    <mergeCell ref="D24:E24"/>
    <mergeCell ref="D23:E23"/>
    <mergeCell ref="D22:E22"/>
    <mergeCell ref="B30:H34"/>
    <mergeCell ref="B19:C19"/>
    <mergeCell ref="D19:E19"/>
    <mergeCell ref="G36:H36"/>
    <mergeCell ref="D28:H28"/>
    <mergeCell ref="B28:C28"/>
    <mergeCell ref="C36:D38"/>
    <mergeCell ref="B20:C20"/>
    <mergeCell ref="D20:E20"/>
    <mergeCell ref="B21:C21"/>
    <mergeCell ref="D21:E21"/>
    <mergeCell ref="B35:G35"/>
    <mergeCell ref="B26:C26"/>
    <mergeCell ref="B25:C25"/>
    <mergeCell ref="B24:C24"/>
    <mergeCell ref="B23:C23"/>
    <mergeCell ref="B22:C22"/>
    <mergeCell ref="D26:E26"/>
    <mergeCell ref="D25:E25"/>
    <mergeCell ref="B18:C18"/>
    <mergeCell ref="D18:E18"/>
    <mergeCell ref="B14:C14"/>
    <mergeCell ref="G8:H8"/>
    <mergeCell ref="C8:D8"/>
    <mergeCell ref="G10:H10"/>
    <mergeCell ref="C10:D10"/>
    <mergeCell ref="D16:E16"/>
    <mergeCell ref="D15:E15"/>
    <mergeCell ref="B15:C15"/>
    <mergeCell ref="C12:H12"/>
    <mergeCell ref="D14:E14"/>
    <mergeCell ref="B16:C16"/>
    <mergeCell ref="D2:G4"/>
    <mergeCell ref="B17:C17"/>
    <mergeCell ref="D17:E17"/>
    <mergeCell ref="C6:D6"/>
    <mergeCell ref="G6:H6"/>
  </mergeCells>
  <dataValidations count="1">
    <dataValidation type="list" allowBlank="1" showInputMessage="1" showErrorMessage="1" sqref="G8:H8" xr:uid="{E47C0CFB-A338-48F3-B72F-4683D8FD95A4}">
      <formula1>INDIRECT($C$8)</formula1>
    </dataValidation>
  </dataValidations>
  <pageMargins left="0.25" right="0.25" top="0.75" bottom="0.75" header="0.3" footer="0.3"/>
  <pageSetup scale="79" orientation="portrait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9320D5C-D6AE-4A78-8CB6-19AAEE3A4AB0}">
          <x14:formula1>
            <xm:f>Equipment!$A$1:$A$18</xm:f>
          </x14:formula1>
          <xm:sqref>B15:B26</xm:sqref>
        </x14:dataValidation>
        <x14:dataValidation type="list" allowBlank="1" showInputMessage="1" showErrorMessage="1" xr:uid="{51BF32F6-50A8-4CF9-AF2F-278374F4C4FC}">
          <x14:formula1>
            <xm:f>'Salesmen and Reasons'!$A$9:$A$16</xm:f>
          </x14:formula1>
          <xm:sqref>D28</xm:sqref>
        </x14:dataValidation>
        <x14:dataValidation type="list" allowBlank="1" showInputMessage="1" showErrorMessage="1" xr:uid="{60335B71-F42B-4E1C-8828-18E148AFD28E}">
          <x14:formula1>
            <xm:f>'Salesmen and Reasons'!$D$2:$D$16</xm:f>
          </x14:formula1>
          <xm:sqref>E8</xm:sqref>
        </x14:dataValidation>
        <x14:dataValidation type="list" allowBlank="1" showInputMessage="1" showErrorMessage="1" xr:uid="{BB96F96B-C1E8-477A-B5CC-FF344EFF14E5}">
          <x14:formula1>
            <xm:f>Customers!$A$3:$A$24</xm:f>
          </x14:formula1>
          <xm:sqref>C8:D8</xm:sqref>
        </x14:dataValidation>
        <x14:dataValidation type="list" allowBlank="1" showInputMessage="1" showErrorMessage="1" xr:uid="{E419AF8F-8BBB-4522-A7E8-9A75F4003F2D}">
          <x14:formula1>
            <xm:f>'Salesmen and Reasons'!$A$2:$A$7</xm:f>
          </x14:formula1>
          <xm:sqref>G6:H6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457BC-DC0F-46F9-9F76-B7B6415EDB0F}">
  <sheetPr codeName="Sheet2"/>
  <dimension ref="A1:Q18"/>
  <sheetViews>
    <sheetView topLeftCell="A2" workbookViewId="0">
      <selection activeCell="F10" sqref="F10"/>
    </sheetView>
  </sheetViews>
  <sheetFormatPr defaultRowHeight="15" x14ac:dyDescent="0.25"/>
  <cols>
    <col min="1" max="1" width="21.85546875" bestFit="1" customWidth="1"/>
  </cols>
  <sheetData>
    <row r="1" spans="1:17" ht="15.75" thickBo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60.75" thickBot="1" x14ac:dyDescent="0.3">
      <c r="A2" s="20" t="s">
        <v>1487</v>
      </c>
    </row>
    <row r="3" spans="1:17" ht="45.75" thickBot="1" x14ac:dyDescent="0.3">
      <c r="A3" s="20" t="s">
        <v>1488</v>
      </c>
    </row>
    <row r="4" spans="1:17" ht="60.75" thickBot="1" x14ac:dyDescent="0.3">
      <c r="A4" s="20" t="s">
        <v>1489</v>
      </c>
    </row>
    <row r="5" spans="1:17" ht="45.75" thickBot="1" x14ac:dyDescent="0.3">
      <c r="A5" s="20" t="s">
        <v>1490</v>
      </c>
    </row>
    <row r="6" spans="1:17" ht="45.75" thickBot="1" x14ac:dyDescent="0.3">
      <c r="A6" s="20" t="s">
        <v>1491</v>
      </c>
    </row>
    <row r="7" spans="1:17" ht="30.75" thickBot="1" x14ac:dyDescent="0.3">
      <c r="A7" s="20" t="s">
        <v>1492</v>
      </c>
    </row>
    <row r="8" spans="1:17" ht="75.75" thickBot="1" x14ac:dyDescent="0.3">
      <c r="A8" s="20" t="s">
        <v>1493</v>
      </c>
    </row>
    <row r="9" spans="1:17" ht="60.75" thickBot="1" x14ac:dyDescent="0.3">
      <c r="A9" s="20" t="s">
        <v>1494</v>
      </c>
    </row>
    <row r="10" spans="1:17" ht="30.75" thickBot="1" x14ac:dyDescent="0.3">
      <c r="A10" s="20" t="s">
        <v>1495</v>
      </c>
    </row>
    <row r="11" spans="1:17" ht="30.75" thickBot="1" x14ac:dyDescent="0.3">
      <c r="A11" s="20" t="s">
        <v>1496</v>
      </c>
    </row>
    <row r="12" spans="1:17" ht="30.75" thickBot="1" x14ac:dyDescent="0.3">
      <c r="A12" s="20" t="s">
        <v>1497</v>
      </c>
    </row>
    <row r="13" spans="1:17" ht="30.75" thickBot="1" x14ac:dyDescent="0.3">
      <c r="A13" s="20" t="s">
        <v>1498</v>
      </c>
    </row>
    <row r="14" spans="1:17" ht="45.75" thickBot="1" x14ac:dyDescent="0.3">
      <c r="A14" s="20" t="s">
        <v>1499</v>
      </c>
    </row>
    <row r="15" spans="1:17" ht="15.75" thickBot="1" x14ac:dyDescent="0.3">
      <c r="A15" s="20" t="s">
        <v>1500</v>
      </c>
    </row>
    <row r="16" spans="1:17" ht="15.75" thickBot="1" x14ac:dyDescent="0.3">
      <c r="A16" s="20" t="s">
        <v>1501</v>
      </c>
    </row>
    <row r="17" spans="1:1" ht="15.75" thickBot="1" x14ac:dyDescent="0.3">
      <c r="A17" s="20" t="s">
        <v>1502</v>
      </c>
    </row>
    <row r="18" spans="1:1" x14ac:dyDescent="0.25">
      <c r="A18" s="21" t="s">
        <v>1503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DB6A-AD2C-4E92-A711-6C781617BEBC}">
  <sheetPr codeName="Sheet5"/>
  <dimension ref="A1:V53"/>
  <sheetViews>
    <sheetView topLeftCell="A2" workbookViewId="0">
      <selection activeCell="U44" sqref="U44"/>
    </sheetView>
  </sheetViews>
  <sheetFormatPr defaultRowHeight="15" x14ac:dyDescent="0.25"/>
  <cols>
    <col min="1" max="1" width="33.85546875" customWidth="1"/>
    <col min="2" max="2" width="21" bestFit="1" customWidth="1"/>
    <col min="3" max="3" width="23.85546875" bestFit="1" customWidth="1"/>
    <col min="4" max="7" width="37.85546875" customWidth="1"/>
    <col min="8" max="8" width="42" customWidth="1"/>
    <col min="9" max="9" width="31.7109375" bestFit="1" customWidth="1"/>
    <col min="10" max="10" width="34" bestFit="1" customWidth="1"/>
    <col min="11" max="11" width="39.140625" bestFit="1" customWidth="1"/>
    <col min="12" max="12" width="41.140625" bestFit="1" customWidth="1"/>
    <col min="13" max="13" width="48.42578125" customWidth="1"/>
    <col min="14" max="14" width="8.5703125" bestFit="1" customWidth="1"/>
    <col min="15" max="15" width="34.28515625" bestFit="1" customWidth="1"/>
    <col min="16" max="16" width="38.28515625" bestFit="1" customWidth="1"/>
    <col min="17" max="17" width="32.5703125" bestFit="1" customWidth="1"/>
    <col min="18" max="18" width="35" bestFit="1" customWidth="1"/>
    <col min="19" max="19" width="37.140625" bestFit="1" customWidth="1"/>
    <col min="20" max="20" width="64.7109375" bestFit="1" customWidth="1"/>
    <col min="21" max="21" width="64.7109375" customWidth="1"/>
    <col min="22" max="22" width="39.85546875" bestFit="1" customWidth="1"/>
  </cols>
  <sheetData>
    <row r="1" spans="1:22" ht="15.75" thickBot="1" x14ac:dyDescent="0.3"/>
    <row r="2" spans="1:22" ht="15.75" thickBot="1" x14ac:dyDescent="0.3">
      <c r="A2" s="23" t="s">
        <v>20</v>
      </c>
      <c r="B2" s="24" t="s">
        <v>1535</v>
      </c>
      <c r="C2" t="s">
        <v>1536</v>
      </c>
      <c r="D2" s="24" t="s">
        <v>1537</v>
      </c>
      <c r="E2" s="24" t="s">
        <v>1538</v>
      </c>
      <c r="F2" s="24" t="s">
        <v>1539</v>
      </c>
      <c r="G2" s="24" t="s">
        <v>1540</v>
      </c>
      <c r="H2" s="24" t="s">
        <v>1541</v>
      </c>
      <c r="I2" s="24" t="s">
        <v>1542</v>
      </c>
      <c r="J2" s="24" t="s">
        <v>1543</v>
      </c>
      <c r="K2" s="24" t="s">
        <v>1544</v>
      </c>
      <c r="L2" s="24" t="s">
        <v>10</v>
      </c>
      <c r="M2" s="24" t="s">
        <v>2</v>
      </c>
      <c r="N2" s="24" t="s">
        <v>1545</v>
      </c>
      <c r="O2" s="24" t="s">
        <v>1546</v>
      </c>
      <c r="P2" s="24" t="s">
        <v>1547</v>
      </c>
      <c r="Q2" s="25" t="s">
        <v>1548</v>
      </c>
      <c r="R2" s="24" t="s">
        <v>1549</v>
      </c>
      <c r="S2" s="24" t="s">
        <v>1550</v>
      </c>
      <c r="T2" s="24" t="s">
        <v>1551</v>
      </c>
      <c r="U2" s="24" t="s">
        <v>1782</v>
      </c>
      <c r="V2" s="26" t="s">
        <v>1552</v>
      </c>
    </row>
    <row r="3" spans="1:22" x14ac:dyDescent="0.25">
      <c r="A3" s="24" t="s">
        <v>1535</v>
      </c>
      <c r="B3" t="s">
        <v>1553</v>
      </c>
      <c r="C3" t="s">
        <v>1554</v>
      </c>
      <c r="D3" s="2" t="s">
        <v>1555</v>
      </c>
      <c r="E3" s="2" t="s">
        <v>1556</v>
      </c>
      <c r="F3" s="2" t="s">
        <v>1557</v>
      </c>
      <c r="G3" s="2" t="s">
        <v>1558</v>
      </c>
      <c r="H3" t="s">
        <v>1559</v>
      </c>
      <c r="I3" t="s">
        <v>1560</v>
      </c>
      <c r="J3" t="s">
        <v>1561</v>
      </c>
      <c r="K3" t="s">
        <v>1562</v>
      </c>
      <c r="L3" t="s">
        <v>1563</v>
      </c>
      <c r="M3" t="s">
        <v>1564</v>
      </c>
      <c r="N3" t="s">
        <v>1565</v>
      </c>
      <c r="O3" t="s">
        <v>1566</v>
      </c>
      <c r="P3" t="s">
        <v>1743</v>
      </c>
      <c r="Q3" s="2" t="s">
        <v>1568</v>
      </c>
      <c r="R3" t="s">
        <v>1569</v>
      </c>
      <c r="S3" t="s">
        <v>1570</v>
      </c>
      <c r="T3" t="s">
        <v>1571</v>
      </c>
      <c r="U3" t="s">
        <v>1783</v>
      </c>
      <c r="V3" t="s">
        <v>1521</v>
      </c>
    </row>
    <row r="4" spans="1:22" x14ac:dyDescent="0.25">
      <c r="A4" t="s">
        <v>1536</v>
      </c>
      <c r="D4" s="2" t="s">
        <v>1572</v>
      </c>
      <c r="E4" s="2"/>
      <c r="F4" s="2"/>
      <c r="G4" s="2"/>
      <c r="H4" t="s">
        <v>1573</v>
      </c>
      <c r="M4" t="s">
        <v>1574</v>
      </c>
      <c r="O4" t="s">
        <v>1575</v>
      </c>
      <c r="P4" t="s">
        <v>1728</v>
      </c>
      <c r="Q4" s="2"/>
      <c r="S4" t="s">
        <v>1577</v>
      </c>
      <c r="T4" t="s">
        <v>1578</v>
      </c>
      <c r="V4" t="s">
        <v>1651</v>
      </c>
    </row>
    <row r="5" spans="1:22" x14ac:dyDescent="0.25">
      <c r="A5" s="24" t="s">
        <v>1537</v>
      </c>
      <c r="D5" s="2" t="s">
        <v>1580</v>
      </c>
      <c r="E5" s="2"/>
      <c r="F5" s="2"/>
      <c r="G5" s="2"/>
      <c r="H5" t="s">
        <v>1581</v>
      </c>
      <c r="M5" t="s">
        <v>1582</v>
      </c>
      <c r="O5" t="s">
        <v>1583</v>
      </c>
      <c r="P5" t="s">
        <v>1678</v>
      </c>
      <c r="S5" t="s">
        <v>1585</v>
      </c>
      <c r="T5" t="s">
        <v>1524</v>
      </c>
      <c r="V5" t="s">
        <v>1656</v>
      </c>
    </row>
    <row r="6" spans="1:22" x14ac:dyDescent="0.25">
      <c r="A6" s="24" t="s">
        <v>1538</v>
      </c>
      <c r="D6" s="2" t="s">
        <v>1587</v>
      </c>
      <c r="E6" s="2"/>
      <c r="F6" s="2"/>
      <c r="G6" s="2"/>
      <c r="H6" t="s">
        <v>1588</v>
      </c>
      <c r="M6" t="s">
        <v>1589</v>
      </c>
      <c r="O6" t="s">
        <v>1590</v>
      </c>
      <c r="P6" t="s">
        <v>1758</v>
      </c>
      <c r="S6" t="s">
        <v>1592</v>
      </c>
      <c r="T6" t="s">
        <v>1593</v>
      </c>
      <c r="V6" t="s">
        <v>1662</v>
      </c>
    </row>
    <row r="7" spans="1:22" x14ac:dyDescent="0.25">
      <c r="A7" s="24" t="s">
        <v>1539</v>
      </c>
      <c r="D7" s="2" t="s">
        <v>1595</v>
      </c>
      <c r="E7" s="2"/>
      <c r="F7" s="2"/>
      <c r="G7" s="2"/>
      <c r="H7" t="s">
        <v>1596</v>
      </c>
      <c r="M7" t="s">
        <v>1597</v>
      </c>
      <c r="O7" t="s">
        <v>1598</v>
      </c>
      <c r="P7" t="s">
        <v>1725</v>
      </c>
      <c r="T7" t="s">
        <v>1600</v>
      </c>
      <c r="V7" t="s">
        <v>1668</v>
      </c>
    </row>
    <row r="8" spans="1:22" x14ac:dyDescent="0.25">
      <c r="A8" s="24" t="s">
        <v>1540</v>
      </c>
      <c r="D8" s="2" t="s">
        <v>1601</v>
      </c>
      <c r="E8" s="2"/>
      <c r="F8" s="2"/>
      <c r="G8" s="2"/>
      <c r="H8" t="s">
        <v>1602</v>
      </c>
      <c r="M8" t="s">
        <v>1603</v>
      </c>
      <c r="O8" t="s">
        <v>1604</v>
      </c>
      <c r="P8" t="s">
        <v>1591</v>
      </c>
      <c r="T8" t="s">
        <v>1606</v>
      </c>
      <c r="V8" t="s">
        <v>1673</v>
      </c>
    </row>
    <row r="9" spans="1:22" x14ac:dyDescent="0.25">
      <c r="A9" s="24" t="s">
        <v>1541</v>
      </c>
      <c r="D9" s="2" t="s">
        <v>1608</v>
      </c>
      <c r="E9" s="2"/>
      <c r="F9" s="2"/>
      <c r="G9" s="2"/>
      <c r="H9" t="s">
        <v>1609</v>
      </c>
      <c r="M9" t="s">
        <v>1610</v>
      </c>
      <c r="O9" t="s">
        <v>1611</v>
      </c>
      <c r="P9" t="s">
        <v>1773</v>
      </c>
      <c r="T9" t="s">
        <v>1529</v>
      </c>
      <c r="V9" t="s">
        <v>1679</v>
      </c>
    </row>
    <row r="10" spans="1:22" x14ac:dyDescent="0.25">
      <c r="A10" s="24" t="s">
        <v>1542</v>
      </c>
      <c r="D10" s="2" t="s">
        <v>1486</v>
      </c>
      <c r="E10" s="2"/>
      <c r="F10" s="2"/>
      <c r="G10" s="2"/>
      <c r="H10" t="s">
        <v>1614</v>
      </c>
      <c r="M10" t="s">
        <v>1615</v>
      </c>
      <c r="O10" t="s">
        <v>1616</v>
      </c>
      <c r="P10" t="s">
        <v>1639</v>
      </c>
      <c r="V10" t="s">
        <v>1684</v>
      </c>
    </row>
    <row r="11" spans="1:22" x14ac:dyDescent="0.25">
      <c r="A11" s="24" t="s">
        <v>1543</v>
      </c>
      <c r="D11" s="2" t="s">
        <v>1618</v>
      </c>
      <c r="E11" s="2"/>
      <c r="F11" s="2"/>
      <c r="G11" s="2"/>
      <c r="H11" t="s">
        <v>1619</v>
      </c>
      <c r="M11" t="s">
        <v>1620</v>
      </c>
      <c r="O11" t="s">
        <v>1621</v>
      </c>
      <c r="P11" t="s">
        <v>1737</v>
      </c>
      <c r="V11" t="s">
        <v>1689</v>
      </c>
    </row>
    <row r="12" spans="1:22" x14ac:dyDescent="0.25">
      <c r="A12" s="24" t="s">
        <v>1781</v>
      </c>
      <c r="D12" s="2" t="s">
        <v>1624</v>
      </c>
      <c r="E12" s="2"/>
      <c r="F12" s="2"/>
      <c r="G12" s="2"/>
      <c r="H12" t="s">
        <v>1625</v>
      </c>
      <c r="M12" t="s">
        <v>1626</v>
      </c>
      <c r="O12" t="s">
        <v>1627</v>
      </c>
      <c r="P12" t="s">
        <v>1683</v>
      </c>
      <c r="V12" t="s">
        <v>1694</v>
      </c>
    </row>
    <row r="13" spans="1:22" x14ac:dyDescent="0.25">
      <c r="A13" s="24" t="s">
        <v>10</v>
      </c>
      <c r="D13" s="2" t="s">
        <v>1630</v>
      </c>
      <c r="E13" s="2"/>
      <c r="F13" s="2"/>
      <c r="G13" s="2"/>
      <c r="H13" t="s">
        <v>1631</v>
      </c>
      <c r="M13" t="s">
        <v>1632</v>
      </c>
      <c r="O13" t="s">
        <v>1633</v>
      </c>
      <c r="P13" t="s">
        <v>1688</v>
      </c>
      <c r="V13" t="s">
        <v>1519</v>
      </c>
    </row>
    <row r="14" spans="1:22" x14ac:dyDescent="0.25">
      <c r="A14" s="24" t="s">
        <v>2</v>
      </c>
      <c r="D14" s="2" t="s">
        <v>1636</v>
      </c>
      <c r="E14" s="2"/>
      <c r="F14" s="2"/>
      <c r="G14" s="2"/>
      <c r="H14" t="s">
        <v>1637</v>
      </c>
      <c r="M14" t="s">
        <v>1522</v>
      </c>
      <c r="O14" t="s">
        <v>1638</v>
      </c>
      <c r="P14" t="s">
        <v>1693</v>
      </c>
      <c r="V14" t="s">
        <v>1579</v>
      </c>
    </row>
    <row r="15" spans="1:22" x14ac:dyDescent="0.25">
      <c r="A15" s="24" t="s">
        <v>1545</v>
      </c>
      <c r="D15" s="2" t="s">
        <v>1641</v>
      </c>
      <c r="E15" s="2"/>
      <c r="F15" s="2"/>
      <c r="G15" s="2"/>
      <c r="H15" t="s">
        <v>1642</v>
      </c>
      <c r="M15" t="s">
        <v>1643</v>
      </c>
      <c r="O15" t="s">
        <v>1644</v>
      </c>
      <c r="P15" t="s">
        <v>1719</v>
      </c>
      <c r="V15" t="s">
        <v>1586</v>
      </c>
    </row>
    <row r="16" spans="1:22" x14ac:dyDescent="0.25">
      <c r="A16" s="24" t="s">
        <v>1546</v>
      </c>
      <c r="D16" s="2" t="s">
        <v>1646</v>
      </c>
      <c r="E16" s="2"/>
      <c r="F16" s="2"/>
      <c r="G16" s="2"/>
      <c r="H16" t="s">
        <v>1647</v>
      </c>
      <c r="M16" t="s">
        <v>1648</v>
      </c>
      <c r="O16" t="s">
        <v>1649</v>
      </c>
      <c r="P16" t="s">
        <v>1605</v>
      </c>
      <c r="V16" t="s">
        <v>1594</v>
      </c>
    </row>
    <row r="17" spans="1:22" x14ac:dyDescent="0.25">
      <c r="A17" s="24" t="s">
        <v>1547</v>
      </c>
      <c r="D17" s="2" t="s">
        <v>1652</v>
      </c>
      <c r="E17" s="2"/>
      <c r="F17" s="2"/>
      <c r="G17" s="2"/>
      <c r="H17" t="s">
        <v>1653</v>
      </c>
      <c r="M17" t="s">
        <v>1523</v>
      </c>
      <c r="O17" t="s">
        <v>1654</v>
      </c>
      <c r="P17" t="s">
        <v>1761</v>
      </c>
      <c r="V17" t="s">
        <v>1534</v>
      </c>
    </row>
    <row r="18" spans="1:22" x14ac:dyDescent="0.25">
      <c r="A18" s="25" t="s">
        <v>1548</v>
      </c>
      <c r="D18" s="2" t="s">
        <v>1657</v>
      </c>
      <c r="E18" s="2"/>
      <c r="F18" s="2"/>
      <c r="G18" s="2"/>
      <c r="H18" t="s">
        <v>1658</v>
      </c>
      <c r="M18" t="s">
        <v>1659</v>
      </c>
      <c r="O18" t="s">
        <v>1660</v>
      </c>
      <c r="P18" t="s">
        <v>1746</v>
      </c>
      <c r="V18" t="s">
        <v>1607</v>
      </c>
    </row>
    <row r="19" spans="1:22" x14ac:dyDescent="0.25">
      <c r="A19" s="24" t="s">
        <v>1549</v>
      </c>
      <c r="D19" s="2" t="s">
        <v>1663</v>
      </c>
      <c r="E19" s="2"/>
      <c r="F19" s="2"/>
      <c r="G19" s="2"/>
      <c r="H19" t="s">
        <v>1664</v>
      </c>
      <c r="M19" t="s">
        <v>1665</v>
      </c>
      <c r="O19" t="s">
        <v>1666</v>
      </c>
      <c r="P19" t="s">
        <v>1752</v>
      </c>
      <c r="V19" t="s">
        <v>1613</v>
      </c>
    </row>
    <row r="20" spans="1:22" x14ac:dyDescent="0.25">
      <c r="A20" s="24" t="s">
        <v>1550</v>
      </c>
      <c r="D20" s="2" t="s">
        <v>1669</v>
      </c>
      <c r="E20" s="2"/>
      <c r="F20" s="2"/>
      <c r="G20" s="2"/>
      <c r="H20" t="s">
        <v>1670</v>
      </c>
      <c r="M20" t="s">
        <v>1530</v>
      </c>
      <c r="O20" t="s">
        <v>1671</v>
      </c>
      <c r="P20" t="s">
        <v>1567</v>
      </c>
      <c r="V20" t="s">
        <v>1520</v>
      </c>
    </row>
    <row r="21" spans="1:22" x14ac:dyDescent="0.25">
      <c r="A21" s="24" t="s">
        <v>1551</v>
      </c>
      <c r="D21" s="2" t="s">
        <v>1674</v>
      </c>
      <c r="E21" s="2"/>
      <c r="F21" s="2"/>
      <c r="G21" s="2"/>
      <c r="H21" t="s">
        <v>1675</v>
      </c>
      <c r="M21" t="s">
        <v>1676</v>
      </c>
      <c r="O21" t="s">
        <v>1677</v>
      </c>
      <c r="P21" t="s">
        <v>1599</v>
      </c>
      <c r="V21" t="s">
        <v>1623</v>
      </c>
    </row>
    <row r="22" spans="1:22" x14ac:dyDescent="0.25">
      <c r="A22" s="24" t="s">
        <v>1782</v>
      </c>
      <c r="D22" s="2" t="s">
        <v>1680</v>
      </c>
      <c r="E22" s="2"/>
      <c r="F22" s="2"/>
      <c r="G22" s="2"/>
      <c r="H22" t="s">
        <v>1681</v>
      </c>
      <c r="M22" t="s">
        <v>1531</v>
      </c>
      <c r="O22" t="s">
        <v>1682</v>
      </c>
      <c r="P22" t="s">
        <v>1617</v>
      </c>
      <c r="V22" t="s">
        <v>1629</v>
      </c>
    </row>
    <row r="23" spans="1:22" ht="15.75" thickBot="1" x14ac:dyDescent="0.3">
      <c r="A23" s="26" t="s">
        <v>1552</v>
      </c>
      <c r="D23" s="2" t="s">
        <v>1685</v>
      </c>
      <c r="E23" s="2"/>
      <c r="F23" s="2"/>
      <c r="G23" s="2"/>
      <c r="H23" t="s">
        <v>1686</v>
      </c>
      <c r="O23" t="s">
        <v>1687</v>
      </c>
      <c r="P23" t="s">
        <v>1703</v>
      </c>
      <c r="V23" t="s">
        <v>1635</v>
      </c>
    </row>
    <row r="24" spans="1:22" x14ac:dyDescent="0.25">
      <c r="A24" s="1"/>
      <c r="D24" s="2" t="s">
        <v>1690</v>
      </c>
      <c r="E24" s="2"/>
      <c r="F24" s="2"/>
      <c r="G24" s="2"/>
      <c r="H24" t="s">
        <v>1691</v>
      </c>
      <c r="O24" t="s">
        <v>1692</v>
      </c>
      <c r="P24" t="s">
        <v>1622</v>
      </c>
      <c r="V24" t="s">
        <v>1640</v>
      </c>
    </row>
    <row r="25" spans="1:22" x14ac:dyDescent="0.25">
      <c r="D25" s="2" t="s">
        <v>1695</v>
      </c>
      <c r="E25" s="2"/>
      <c r="F25" s="2"/>
      <c r="G25" s="2"/>
      <c r="H25" t="s">
        <v>1696</v>
      </c>
      <c r="O25" t="s">
        <v>1697</v>
      </c>
      <c r="P25" t="s">
        <v>1628</v>
      </c>
      <c r="V25" t="s">
        <v>1699</v>
      </c>
    </row>
    <row r="26" spans="1:22" x14ac:dyDescent="0.25">
      <c r="A26" s="1"/>
      <c r="D26" s="2" t="s">
        <v>1700</v>
      </c>
      <c r="E26" s="2"/>
      <c r="F26" s="2"/>
      <c r="G26" s="2"/>
      <c r="H26" t="s">
        <v>1701</v>
      </c>
      <c r="O26" t="s">
        <v>1702</v>
      </c>
      <c r="P26" t="s">
        <v>1698</v>
      </c>
      <c r="V26" t="s">
        <v>1704</v>
      </c>
    </row>
    <row r="27" spans="1:22" x14ac:dyDescent="0.25">
      <c r="D27" s="2" t="s">
        <v>1705</v>
      </c>
      <c r="E27" s="2"/>
      <c r="F27" s="2"/>
      <c r="G27" s="2"/>
      <c r="H27" t="s">
        <v>1706</v>
      </c>
      <c r="P27" t="s">
        <v>1767</v>
      </c>
      <c r="V27" t="s">
        <v>1708</v>
      </c>
    </row>
    <row r="28" spans="1:22" x14ac:dyDescent="0.25">
      <c r="D28" s="2" t="s">
        <v>1709</v>
      </c>
      <c r="E28" s="2"/>
      <c r="F28" s="2"/>
      <c r="G28" s="2"/>
      <c r="P28" t="s">
        <v>1645</v>
      </c>
      <c r="V28" t="s">
        <v>1711</v>
      </c>
    </row>
    <row r="29" spans="1:22" x14ac:dyDescent="0.25">
      <c r="D29" s="2" t="s">
        <v>1712</v>
      </c>
      <c r="E29" s="2"/>
      <c r="F29" s="2"/>
      <c r="G29" s="2"/>
      <c r="P29" t="s">
        <v>1770</v>
      </c>
      <c r="V29" t="s">
        <v>1714</v>
      </c>
    </row>
    <row r="30" spans="1:22" x14ac:dyDescent="0.25">
      <c r="D30" s="2" t="s">
        <v>1715</v>
      </c>
      <c r="E30" s="2"/>
      <c r="F30" s="2"/>
      <c r="G30" s="2"/>
      <c r="P30" t="s">
        <v>1749</v>
      </c>
      <c r="V30" t="s">
        <v>1717</v>
      </c>
    </row>
    <row r="31" spans="1:22" x14ac:dyDescent="0.25">
      <c r="A31" s="1"/>
      <c r="D31" s="2" t="s">
        <v>1718</v>
      </c>
      <c r="E31" s="2"/>
      <c r="F31" s="2"/>
      <c r="G31" s="2"/>
      <c r="P31" t="s">
        <v>1731</v>
      </c>
      <c r="V31" t="s">
        <v>1720</v>
      </c>
    </row>
    <row r="32" spans="1:22" x14ac:dyDescent="0.25">
      <c r="D32" s="2" t="s">
        <v>1721</v>
      </c>
      <c r="E32" s="2"/>
      <c r="F32" s="2"/>
      <c r="G32" s="2"/>
      <c r="P32" t="s">
        <v>1710</v>
      </c>
      <c r="V32" t="s">
        <v>1723</v>
      </c>
    </row>
    <row r="33" spans="1:22" x14ac:dyDescent="0.25">
      <c r="A33" s="1"/>
      <c r="D33" s="2" t="s">
        <v>1724</v>
      </c>
      <c r="E33" s="2"/>
      <c r="F33" s="2"/>
      <c r="G33" s="2"/>
      <c r="P33" t="s">
        <v>1612</v>
      </c>
      <c r="V33" t="s">
        <v>1726</v>
      </c>
    </row>
    <row r="34" spans="1:22" x14ac:dyDescent="0.25">
      <c r="D34" s="2" t="s">
        <v>1727</v>
      </c>
      <c r="E34" s="2"/>
      <c r="F34" s="2"/>
      <c r="G34" s="2"/>
      <c r="P34" t="s">
        <v>1740</v>
      </c>
      <c r="V34" t="s">
        <v>1729</v>
      </c>
    </row>
    <row r="35" spans="1:22" x14ac:dyDescent="0.25">
      <c r="D35" s="2" t="s">
        <v>1730</v>
      </c>
      <c r="E35" s="2"/>
      <c r="F35" s="2"/>
      <c r="G35" s="2"/>
      <c r="P35" t="s">
        <v>1778</v>
      </c>
      <c r="V35" t="s">
        <v>1732</v>
      </c>
    </row>
    <row r="36" spans="1:22" x14ac:dyDescent="0.25">
      <c r="D36" s="2" t="s">
        <v>1733</v>
      </c>
      <c r="E36" s="2"/>
      <c r="F36" s="2"/>
      <c r="G36" s="2"/>
      <c r="P36" t="s">
        <v>1584</v>
      </c>
      <c r="V36" t="s">
        <v>1735</v>
      </c>
    </row>
    <row r="37" spans="1:22" x14ac:dyDescent="0.25">
      <c r="A37" s="1"/>
      <c r="D37" s="2" t="s">
        <v>1736</v>
      </c>
      <c r="E37" s="2"/>
      <c r="F37" s="2"/>
      <c r="G37" s="2"/>
      <c r="P37" t="s">
        <v>1655</v>
      </c>
      <c r="V37" t="s">
        <v>1738</v>
      </c>
    </row>
    <row r="38" spans="1:22" x14ac:dyDescent="0.25">
      <c r="D38" s="2" t="s">
        <v>1739</v>
      </c>
      <c r="E38" s="2"/>
      <c r="F38" s="2"/>
      <c r="G38" s="2"/>
      <c r="P38" t="s">
        <v>1764</v>
      </c>
      <c r="V38" t="s">
        <v>1741</v>
      </c>
    </row>
    <row r="39" spans="1:22" x14ac:dyDescent="0.25">
      <c r="A39" s="1"/>
      <c r="D39" s="2" t="s">
        <v>1742</v>
      </c>
      <c r="E39" s="2"/>
      <c r="F39" s="2"/>
      <c r="G39" s="2"/>
      <c r="P39" t="s">
        <v>1650</v>
      </c>
      <c r="V39" t="s">
        <v>1744</v>
      </c>
    </row>
    <row r="40" spans="1:22" x14ac:dyDescent="0.25">
      <c r="A40" s="1"/>
      <c r="D40" s="2" t="s">
        <v>1745</v>
      </c>
      <c r="E40" s="2"/>
      <c r="F40" s="2"/>
      <c r="G40" s="2"/>
      <c r="P40" t="s">
        <v>1672</v>
      </c>
      <c r="V40" t="s">
        <v>1747</v>
      </c>
    </row>
    <row r="41" spans="1:22" x14ac:dyDescent="0.25">
      <c r="D41" s="2" t="s">
        <v>1748</v>
      </c>
      <c r="E41" s="2"/>
      <c r="F41" s="2"/>
      <c r="G41" s="2"/>
      <c r="P41" t="s">
        <v>1661</v>
      </c>
      <c r="V41" t="s">
        <v>1750</v>
      </c>
    </row>
    <row r="42" spans="1:22" x14ac:dyDescent="0.25">
      <c r="A42" s="1"/>
      <c r="D42" s="2" t="s">
        <v>1751</v>
      </c>
      <c r="E42" s="2"/>
      <c r="F42" s="2"/>
      <c r="G42" s="2"/>
      <c r="P42" t="s">
        <v>1722</v>
      </c>
      <c r="V42" t="s">
        <v>1753</v>
      </c>
    </row>
    <row r="43" spans="1:22" x14ac:dyDescent="0.25">
      <c r="D43" s="2" t="s">
        <v>1754</v>
      </c>
      <c r="E43" s="2"/>
      <c r="F43" s="2"/>
      <c r="G43" s="2"/>
      <c r="P43" t="s">
        <v>1734</v>
      </c>
      <c r="V43" t="s">
        <v>1756</v>
      </c>
    </row>
    <row r="44" spans="1:22" x14ac:dyDescent="0.25">
      <c r="A44" s="1"/>
      <c r="D44" s="2" t="s">
        <v>1757</v>
      </c>
      <c r="E44" s="2"/>
      <c r="F44" s="2"/>
      <c r="G44" s="2"/>
      <c r="P44" t="s">
        <v>1776</v>
      </c>
      <c r="V44" t="s">
        <v>1759</v>
      </c>
    </row>
    <row r="45" spans="1:22" x14ac:dyDescent="0.25">
      <c r="A45" s="1"/>
      <c r="D45" s="2" t="s">
        <v>1760</v>
      </c>
      <c r="E45" s="2"/>
      <c r="F45" s="2"/>
      <c r="G45" s="2"/>
      <c r="P45" t="s">
        <v>1755</v>
      </c>
      <c r="V45" t="s">
        <v>1762</v>
      </c>
    </row>
    <row r="46" spans="1:22" x14ac:dyDescent="0.25">
      <c r="D46" s="2" t="s">
        <v>1763</v>
      </c>
      <c r="E46" s="2"/>
      <c r="F46" s="2"/>
      <c r="G46" s="2"/>
      <c r="P46" t="s">
        <v>1576</v>
      </c>
      <c r="V46" t="s">
        <v>1765</v>
      </c>
    </row>
    <row r="47" spans="1:22" x14ac:dyDescent="0.25">
      <c r="D47" s="2" t="s">
        <v>1766</v>
      </c>
      <c r="E47" s="2"/>
      <c r="F47" s="2"/>
      <c r="G47" s="2"/>
      <c r="P47" t="s">
        <v>1707</v>
      </c>
      <c r="V47" t="s">
        <v>1768</v>
      </c>
    </row>
    <row r="48" spans="1:22" x14ac:dyDescent="0.25">
      <c r="D48" s="2" t="s">
        <v>1769</v>
      </c>
      <c r="E48" s="2"/>
      <c r="F48" s="2"/>
      <c r="G48" s="2"/>
      <c r="P48" t="s">
        <v>1667</v>
      </c>
      <c r="V48" t="s">
        <v>1771</v>
      </c>
    </row>
    <row r="49" spans="1:22" x14ac:dyDescent="0.25">
      <c r="A49" s="1"/>
      <c r="D49" s="2" t="s">
        <v>1772</v>
      </c>
      <c r="E49" s="2"/>
      <c r="F49" s="2"/>
      <c r="G49" s="2"/>
      <c r="P49" t="s">
        <v>1716</v>
      </c>
      <c r="V49" t="s">
        <v>1774</v>
      </c>
    </row>
    <row r="50" spans="1:22" x14ac:dyDescent="0.25">
      <c r="D50" s="2" t="s">
        <v>1775</v>
      </c>
      <c r="E50" s="2"/>
      <c r="F50" s="2"/>
      <c r="G50" s="2"/>
      <c r="P50" t="s">
        <v>1713</v>
      </c>
    </row>
    <row r="51" spans="1:22" x14ac:dyDescent="0.25">
      <c r="D51" s="2" t="s">
        <v>1777</v>
      </c>
      <c r="E51" s="2"/>
      <c r="F51" s="2"/>
      <c r="G51" s="2"/>
      <c r="P51" t="s">
        <v>1634</v>
      </c>
    </row>
    <row r="52" spans="1:22" x14ac:dyDescent="0.25">
      <c r="D52" s="2" t="s">
        <v>1779</v>
      </c>
      <c r="E52" s="2"/>
      <c r="F52" s="2"/>
    </row>
    <row r="53" spans="1:22" x14ac:dyDescent="0.25">
      <c r="D53" s="2" t="s">
        <v>1780</v>
      </c>
      <c r="E53" s="2"/>
    </row>
  </sheetData>
  <sortState xmlns:xlrd2="http://schemas.microsoft.com/office/spreadsheetml/2017/richdata2" ref="V14:V49">
    <sortCondition ref="V13:V4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D20"/>
  <sheetViews>
    <sheetView workbookViewId="0">
      <selection activeCell="A5" sqref="A5"/>
    </sheetView>
  </sheetViews>
  <sheetFormatPr defaultRowHeight="15" x14ac:dyDescent="0.25"/>
  <cols>
    <col min="1" max="1" width="32.85546875" bestFit="1" customWidth="1"/>
    <col min="3" max="3" width="9.28515625" customWidth="1"/>
  </cols>
  <sheetData>
    <row r="2" spans="1:4" x14ac:dyDescent="0.25">
      <c r="A2" t="s">
        <v>1507</v>
      </c>
      <c r="D2" t="s">
        <v>7</v>
      </c>
    </row>
    <row r="3" spans="1:4" x14ac:dyDescent="0.25">
      <c r="A3" t="s">
        <v>1508</v>
      </c>
      <c r="D3" t="s">
        <v>8</v>
      </c>
    </row>
    <row r="4" spans="1:4" x14ac:dyDescent="0.25">
      <c r="A4" t="s">
        <v>1509</v>
      </c>
      <c r="D4" t="s">
        <v>1</v>
      </c>
    </row>
    <row r="5" spans="1:4" x14ac:dyDescent="0.25">
      <c r="A5" t="s">
        <v>1510</v>
      </c>
      <c r="D5" t="s">
        <v>1485</v>
      </c>
    </row>
    <row r="6" spans="1:4" x14ac:dyDescent="0.25">
      <c r="A6" t="s">
        <v>1511</v>
      </c>
      <c r="D6" t="s">
        <v>9</v>
      </c>
    </row>
    <row r="7" spans="1:4" x14ac:dyDescent="0.25">
      <c r="D7" t="s">
        <v>4</v>
      </c>
    </row>
    <row r="8" spans="1:4" x14ac:dyDescent="0.25">
      <c r="D8" t="s">
        <v>10</v>
      </c>
    </row>
    <row r="9" spans="1:4" x14ac:dyDescent="0.25">
      <c r="D9" t="s">
        <v>2</v>
      </c>
    </row>
    <row r="10" spans="1:4" x14ac:dyDescent="0.25">
      <c r="A10" t="s">
        <v>1512</v>
      </c>
      <c r="D10" t="s">
        <v>11</v>
      </c>
    </row>
    <row r="11" spans="1:4" x14ac:dyDescent="0.25">
      <c r="A11" t="s">
        <v>1513</v>
      </c>
      <c r="D11" t="s">
        <v>5</v>
      </c>
    </row>
    <row r="12" spans="1:4" x14ac:dyDescent="0.25">
      <c r="A12" t="s">
        <v>1514</v>
      </c>
      <c r="D12" t="s">
        <v>6</v>
      </c>
    </row>
    <row r="13" spans="1:4" x14ac:dyDescent="0.25">
      <c r="A13" t="s">
        <v>1515</v>
      </c>
      <c r="D13" t="s">
        <v>13</v>
      </c>
    </row>
    <row r="14" spans="1:4" x14ac:dyDescent="0.25">
      <c r="A14" t="s">
        <v>1516</v>
      </c>
      <c r="D14" t="s">
        <v>12</v>
      </c>
    </row>
    <row r="15" spans="1:4" x14ac:dyDescent="0.25">
      <c r="A15" t="s">
        <v>1517</v>
      </c>
      <c r="D15" t="s">
        <v>3</v>
      </c>
    </row>
    <row r="16" spans="1:4" x14ac:dyDescent="0.25">
      <c r="A16" t="s">
        <v>1518</v>
      </c>
    </row>
    <row r="19" spans="1:1" x14ac:dyDescent="0.25">
      <c r="A19" t="s">
        <v>1528</v>
      </c>
    </row>
    <row r="20" spans="1:1" x14ac:dyDescent="0.25">
      <c r="A20" t="s">
        <v>1527</v>
      </c>
    </row>
  </sheetData>
  <sortState xmlns:xlrd2="http://schemas.microsoft.com/office/spreadsheetml/2017/richdata2" ref="D2:D15">
    <sortCondition ref="D2:D1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C457"/>
  <sheetViews>
    <sheetView topLeftCell="A5" workbookViewId="0">
      <selection activeCell="A184" sqref="A184:XFD190"/>
    </sheetView>
  </sheetViews>
  <sheetFormatPr defaultRowHeight="15" x14ac:dyDescent="0.25"/>
  <cols>
    <col min="1" max="1" width="20.140625" customWidth="1"/>
    <col min="2" max="2" width="45.85546875" customWidth="1"/>
    <col min="4" max="4" width="30.7109375" bestFit="1" customWidth="1"/>
    <col min="5" max="5" width="31" bestFit="1" customWidth="1"/>
    <col min="6" max="6" width="20" bestFit="1" customWidth="1"/>
    <col min="7" max="7" width="38.42578125" bestFit="1" customWidth="1"/>
    <col min="8" max="8" width="30.85546875" bestFit="1" customWidth="1"/>
    <col min="9" max="9" width="22.85546875" bestFit="1" customWidth="1"/>
    <col min="10" max="10" width="3.7109375" bestFit="1" customWidth="1"/>
    <col min="11" max="11" width="11.28515625" bestFit="1" customWidth="1"/>
    <col min="12" max="12" width="12.7109375" bestFit="1" customWidth="1"/>
  </cols>
  <sheetData>
    <row r="1" spans="1:29" s="2" customFormat="1" ht="12.75" x14ac:dyDescent="0.25">
      <c r="C1" s="2" t="s">
        <v>18</v>
      </c>
      <c r="D1" s="3" t="s">
        <v>19</v>
      </c>
      <c r="E1" s="3" t="s">
        <v>20</v>
      </c>
      <c r="F1" s="3" t="s">
        <v>21</v>
      </c>
      <c r="G1" s="3" t="s">
        <v>22</v>
      </c>
      <c r="H1" s="3" t="s">
        <v>23</v>
      </c>
      <c r="I1" s="3" t="s">
        <v>24</v>
      </c>
      <c r="J1" s="3" t="s">
        <v>25</v>
      </c>
      <c r="K1" s="3" t="s">
        <v>26</v>
      </c>
      <c r="L1" s="4" t="s">
        <v>27</v>
      </c>
    </row>
    <row r="2" spans="1:29" s="2" customFormat="1" x14ac:dyDescent="0.25">
      <c r="E2" s="2" t="s">
        <v>28</v>
      </c>
      <c r="F2" s="2" t="s">
        <v>29</v>
      </c>
      <c r="G2" s="5" t="s">
        <v>30</v>
      </c>
      <c r="H2" s="2" t="s">
        <v>31</v>
      </c>
      <c r="I2" s="2" t="s">
        <v>32</v>
      </c>
      <c r="J2" s="2" t="s">
        <v>17</v>
      </c>
      <c r="K2" s="2" t="s">
        <v>33</v>
      </c>
      <c r="L2" s="6" t="s">
        <v>34</v>
      </c>
      <c r="W2" s="7"/>
      <c r="X2" s="7"/>
      <c r="Y2" s="7"/>
      <c r="Z2" s="7"/>
      <c r="AA2" s="8"/>
      <c r="AC2" s="8"/>
    </row>
    <row r="3" spans="1:29" s="2" customFormat="1" x14ac:dyDescent="0.25">
      <c r="E3" s="2" t="s">
        <v>35</v>
      </c>
      <c r="F3" s="2" t="s">
        <v>36</v>
      </c>
      <c r="G3" s="5" t="s">
        <v>37</v>
      </c>
      <c r="H3" s="2" t="s">
        <v>38</v>
      </c>
      <c r="I3" s="2" t="s">
        <v>39</v>
      </c>
      <c r="J3" s="2" t="s">
        <v>16</v>
      </c>
      <c r="K3" s="2" t="s">
        <v>40</v>
      </c>
      <c r="L3" s="6" t="s">
        <v>41</v>
      </c>
      <c r="W3" s="7"/>
      <c r="X3" s="7"/>
      <c r="Y3" s="7"/>
      <c r="Z3" s="7"/>
      <c r="AA3" s="8"/>
    </row>
    <row r="4" spans="1:29" s="2" customFormat="1" ht="12.75" x14ac:dyDescent="0.25">
      <c r="D4" s="2" t="s">
        <v>42</v>
      </c>
      <c r="E4" s="2" t="s">
        <v>43</v>
      </c>
      <c r="H4" s="2" t="s">
        <v>44</v>
      </c>
      <c r="I4" s="2" t="s">
        <v>45</v>
      </c>
      <c r="J4" s="2" t="s">
        <v>46</v>
      </c>
      <c r="K4" s="2" t="s">
        <v>47</v>
      </c>
      <c r="L4" s="6"/>
      <c r="W4" s="7"/>
      <c r="X4" s="7"/>
      <c r="Y4" s="7"/>
      <c r="Z4" s="7"/>
      <c r="AA4" s="8"/>
    </row>
    <row r="5" spans="1:29" s="2" customFormat="1" x14ac:dyDescent="0.2">
      <c r="A5" s="2" t="str">
        <f>E5&amp;" "&amp;D5</f>
        <v>Baker Dist Co #220</v>
      </c>
      <c r="B5" s="2" t="str">
        <f>E5&amp;" "&amp;D5&amp;" "&amp;I5&amp;" "&amp;J5</f>
        <v>Baker Dist Co #220 Denton TX</v>
      </c>
      <c r="D5" s="2" t="s">
        <v>48</v>
      </c>
      <c r="E5" s="2" t="s">
        <v>43</v>
      </c>
      <c r="F5" s="2" t="s">
        <v>49</v>
      </c>
      <c r="G5" s="5" t="s">
        <v>50</v>
      </c>
      <c r="H5" s="2" t="s">
        <v>51</v>
      </c>
      <c r="I5" s="2" t="s">
        <v>52</v>
      </c>
      <c r="J5" s="2" t="s">
        <v>17</v>
      </c>
      <c r="K5" s="2" t="s">
        <v>53</v>
      </c>
      <c r="L5" s="9" t="s">
        <v>54</v>
      </c>
      <c r="W5" s="7"/>
      <c r="X5" s="7"/>
      <c r="Y5" s="7"/>
      <c r="Z5" s="7"/>
      <c r="AA5" s="8"/>
    </row>
    <row r="6" spans="1:29" s="2" customFormat="1" x14ac:dyDescent="0.2">
      <c r="A6" s="2" t="str">
        <f t="shared" ref="A6:A69" si="0">E6&amp;" "&amp;D6</f>
        <v>Baker Dist Co #221</v>
      </c>
      <c r="B6" s="2" t="str">
        <f t="shared" ref="B6:B69" si="1">E6&amp;" "&amp;D6&amp;" "&amp;I6&amp;" "&amp;J6</f>
        <v>Baker Dist Co #221 Paris TX</v>
      </c>
      <c r="D6" s="2" t="s">
        <v>55</v>
      </c>
      <c r="E6" s="2" t="s">
        <v>43</v>
      </c>
      <c r="F6" s="2" t="s">
        <v>56</v>
      </c>
      <c r="G6" s="5" t="s">
        <v>57</v>
      </c>
      <c r="H6" s="2" t="s">
        <v>58</v>
      </c>
      <c r="I6" s="2" t="s">
        <v>59</v>
      </c>
      <c r="J6" s="2" t="s">
        <v>17</v>
      </c>
      <c r="K6" s="2" t="s">
        <v>60</v>
      </c>
      <c r="L6" s="9" t="s">
        <v>61</v>
      </c>
      <c r="W6" s="7"/>
      <c r="X6" s="7"/>
      <c r="Y6" s="7"/>
      <c r="Z6" s="7"/>
      <c r="AA6" s="8"/>
    </row>
    <row r="7" spans="1:29" s="2" customFormat="1" x14ac:dyDescent="0.2">
      <c r="A7" s="2" t="str">
        <f t="shared" si="0"/>
        <v>Baker Dist Co #222</v>
      </c>
      <c r="B7" s="2" t="str">
        <f t="shared" si="1"/>
        <v>Baker Dist Co #222 Sherman TX</v>
      </c>
      <c r="D7" s="2" t="s">
        <v>62</v>
      </c>
      <c r="E7" s="2" t="s">
        <v>43</v>
      </c>
      <c r="F7" s="2" t="s">
        <v>63</v>
      </c>
      <c r="G7" s="5" t="s">
        <v>64</v>
      </c>
      <c r="H7" s="2" t="s">
        <v>65</v>
      </c>
      <c r="I7" s="2" t="s">
        <v>66</v>
      </c>
      <c r="J7" s="2" t="s">
        <v>17</v>
      </c>
      <c r="K7" s="2" t="s">
        <v>67</v>
      </c>
      <c r="L7" s="9" t="s">
        <v>68</v>
      </c>
      <c r="W7" s="7"/>
      <c r="X7" s="7"/>
      <c r="Y7" s="7"/>
      <c r="Z7" s="7"/>
      <c r="AA7" s="8"/>
    </row>
    <row r="8" spans="1:29" s="2" customFormat="1" x14ac:dyDescent="0.2">
      <c r="A8" s="2" t="str">
        <f t="shared" si="0"/>
        <v>Baker Dist Co #223</v>
      </c>
      <c r="B8" s="2" t="str">
        <f t="shared" si="1"/>
        <v>Baker Dist Co #223 Lewisville TX</v>
      </c>
      <c r="D8" s="2" t="s">
        <v>69</v>
      </c>
      <c r="E8" s="2" t="s">
        <v>43</v>
      </c>
      <c r="F8" s="2" t="s">
        <v>70</v>
      </c>
      <c r="G8" s="5" t="s">
        <v>71</v>
      </c>
      <c r="H8" s="2" t="s">
        <v>72</v>
      </c>
      <c r="I8" s="2" t="s">
        <v>73</v>
      </c>
      <c r="J8" s="2" t="s">
        <v>17</v>
      </c>
      <c r="K8" s="2" t="s">
        <v>74</v>
      </c>
      <c r="L8" s="9" t="s">
        <v>75</v>
      </c>
      <c r="W8" s="7"/>
      <c r="X8" s="7"/>
      <c r="Y8" s="7"/>
      <c r="Z8" s="7"/>
      <c r="AA8" s="8"/>
    </row>
    <row r="9" spans="1:29" s="2" customFormat="1" x14ac:dyDescent="0.2">
      <c r="A9" s="2" t="str">
        <f t="shared" si="0"/>
        <v>Baker Dist Co #224</v>
      </c>
      <c r="B9" s="2" t="str">
        <f t="shared" si="1"/>
        <v>Baker Dist Co #224 Texarkana TX</v>
      </c>
      <c r="D9" s="2" t="s">
        <v>76</v>
      </c>
      <c r="E9" s="2" t="s">
        <v>43</v>
      </c>
      <c r="F9" s="2" t="s">
        <v>77</v>
      </c>
      <c r="G9" s="5" t="s">
        <v>78</v>
      </c>
      <c r="H9" s="2" t="s">
        <v>79</v>
      </c>
      <c r="I9" s="2" t="s">
        <v>80</v>
      </c>
      <c r="J9" s="2" t="s">
        <v>17</v>
      </c>
      <c r="K9" s="2" t="s">
        <v>81</v>
      </c>
      <c r="L9" s="9" t="s">
        <v>82</v>
      </c>
      <c r="W9" s="7"/>
      <c r="X9" s="7"/>
      <c r="Y9" s="7"/>
      <c r="Z9" s="7"/>
      <c r="AA9" s="8"/>
    </row>
    <row r="10" spans="1:29" s="2" customFormat="1" x14ac:dyDescent="0.2">
      <c r="A10" s="2" t="str">
        <f t="shared" si="0"/>
        <v>Baker Dist Co #225</v>
      </c>
      <c r="B10" s="2" t="str">
        <f t="shared" si="1"/>
        <v>Baker Dist Co #225 McKinney TX</v>
      </c>
      <c r="D10" s="2" t="s">
        <v>83</v>
      </c>
      <c r="E10" s="2" t="s">
        <v>43</v>
      </c>
      <c r="F10" s="2" t="s">
        <v>84</v>
      </c>
      <c r="G10" s="5" t="s">
        <v>85</v>
      </c>
      <c r="H10" s="2" t="s">
        <v>86</v>
      </c>
      <c r="I10" s="2" t="s">
        <v>87</v>
      </c>
      <c r="J10" s="2" t="s">
        <v>17</v>
      </c>
      <c r="K10" s="2" t="s">
        <v>88</v>
      </c>
      <c r="L10" s="9" t="s">
        <v>89</v>
      </c>
      <c r="W10" s="7"/>
      <c r="X10" s="7"/>
      <c r="Y10" s="7"/>
      <c r="Z10" s="7"/>
      <c r="AA10" s="8"/>
    </row>
    <row r="11" spans="1:29" s="2" customFormat="1" x14ac:dyDescent="0.2">
      <c r="A11" s="2" t="str">
        <f t="shared" si="0"/>
        <v>Baker Dist Co #227</v>
      </c>
      <c r="B11" s="2" t="str">
        <f t="shared" si="1"/>
        <v>Baker Dist Co #227 Longview TX</v>
      </c>
      <c r="D11" s="2" t="s">
        <v>90</v>
      </c>
      <c r="E11" s="2" t="s">
        <v>43</v>
      </c>
      <c r="F11" s="2" t="s">
        <v>91</v>
      </c>
      <c r="G11" s="5" t="s">
        <v>92</v>
      </c>
      <c r="H11" s="2" t="s">
        <v>93</v>
      </c>
      <c r="I11" s="2" t="s">
        <v>94</v>
      </c>
      <c r="J11" s="2" t="s">
        <v>17</v>
      </c>
      <c r="K11" s="2" t="s">
        <v>95</v>
      </c>
      <c r="L11" s="9" t="s">
        <v>96</v>
      </c>
      <c r="W11" s="7"/>
      <c r="X11" s="7"/>
      <c r="Y11" s="7"/>
      <c r="Z11" s="7"/>
      <c r="AA11" s="8"/>
    </row>
    <row r="12" spans="1:29" s="2" customFormat="1" x14ac:dyDescent="0.2">
      <c r="A12" s="2" t="str">
        <f t="shared" si="0"/>
        <v>Baker Dist Co #228</v>
      </c>
      <c r="B12" s="2" t="str">
        <f t="shared" si="1"/>
        <v>Baker Dist Co #228 Shreveport LA</v>
      </c>
      <c r="D12" s="2" t="s">
        <v>97</v>
      </c>
      <c r="E12" s="2" t="s">
        <v>43</v>
      </c>
      <c r="F12" s="2" t="s">
        <v>98</v>
      </c>
      <c r="G12" s="5" t="s">
        <v>99</v>
      </c>
      <c r="H12" s="2" t="s">
        <v>100</v>
      </c>
      <c r="I12" s="2" t="s">
        <v>101</v>
      </c>
      <c r="J12" s="2" t="s">
        <v>15</v>
      </c>
      <c r="K12" s="2" t="s">
        <v>102</v>
      </c>
      <c r="L12" s="9" t="s">
        <v>103</v>
      </c>
      <c r="W12" s="7"/>
      <c r="X12" s="7"/>
      <c r="Y12" s="7"/>
      <c r="Z12" s="7"/>
      <c r="AA12" s="8"/>
    </row>
    <row r="13" spans="1:29" s="2" customFormat="1" x14ac:dyDescent="0.2">
      <c r="A13" s="2" t="str">
        <f t="shared" si="0"/>
        <v>Baker Dist Co #229</v>
      </c>
      <c r="B13" s="2" t="str">
        <f t="shared" si="1"/>
        <v>Baker Dist Co #229 Wichita Falls TX</v>
      </c>
      <c r="D13" s="2" t="s">
        <v>104</v>
      </c>
      <c r="E13" s="2" t="s">
        <v>43</v>
      </c>
      <c r="F13" s="2" t="s">
        <v>105</v>
      </c>
      <c r="G13" s="5" t="s">
        <v>106</v>
      </c>
      <c r="H13" s="2" t="s">
        <v>107</v>
      </c>
      <c r="I13" s="2" t="s">
        <v>108</v>
      </c>
      <c r="J13" s="2" t="s">
        <v>17</v>
      </c>
      <c r="K13" s="2" t="s">
        <v>109</v>
      </c>
      <c r="L13" s="9" t="s">
        <v>110</v>
      </c>
      <c r="W13" s="7"/>
      <c r="X13" s="7"/>
      <c r="Y13" s="7"/>
      <c r="Z13" s="7"/>
      <c r="AA13" s="8"/>
    </row>
    <row r="14" spans="1:29" s="2" customFormat="1" x14ac:dyDescent="0.25">
      <c r="A14" s="2" t="str">
        <f t="shared" si="0"/>
        <v>Baker Dist Co #230</v>
      </c>
      <c r="B14" s="2" t="str">
        <f t="shared" si="1"/>
        <v>Baker Dist Co #230 Arlington TX</v>
      </c>
      <c r="D14" s="2" t="s">
        <v>111</v>
      </c>
      <c r="E14" s="2" t="s">
        <v>43</v>
      </c>
      <c r="F14" s="2" t="s">
        <v>112</v>
      </c>
      <c r="G14" s="5" t="s">
        <v>113</v>
      </c>
      <c r="H14" s="2" t="s">
        <v>114</v>
      </c>
      <c r="I14" s="2" t="s">
        <v>115</v>
      </c>
      <c r="J14" s="2" t="s">
        <v>17</v>
      </c>
      <c r="K14" s="2" t="s">
        <v>116</v>
      </c>
      <c r="L14" s="6" t="s">
        <v>117</v>
      </c>
      <c r="W14" s="7"/>
      <c r="X14" s="7"/>
      <c r="Y14" s="7"/>
      <c r="Z14" s="7"/>
      <c r="AA14" s="8"/>
    </row>
    <row r="15" spans="1:29" s="2" customFormat="1" x14ac:dyDescent="0.2">
      <c r="A15" s="2" t="str">
        <f t="shared" si="0"/>
        <v>Baker Dist Co #231</v>
      </c>
      <c r="B15" s="2" t="str">
        <f t="shared" si="1"/>
        <v>Baker Dist Co #231 Waco TX</v>
      </c>
      <c r="D15" s="2" t="s">
        <v>118</v>
      </c>
      <c r="E15" s="2" t="s">
        <v>43</v>
      </c>
      <c r="F15" s="2" t="s">
        <v>119</v>
      </c>
      <c r="G15" s="5" t="s">
        <v>120</v>
      </c>
      <c r="H15" s="2" t="s">
        <v>121</v>
      </c>
      <c r="I15" s="2" t="s">
        <v>122</v>
      </c>
      <c r="J15" s="2" t="s">
        <v>17</v>
      </c>
      <c r="K15" s="2" t="s">
        <v>123</v>
      </c>
      <c r="L15" s="9" t="s">
        <v>124</v>
      </c>
      <c r="W15" s="7"/>
      <c r="X15" s="7"/>
      <c r="Y15" s="7"/>
      <c r="Z15" s="7"/>
      <c r="AA15" s="8"/>
    </row>
    <row r="16" spans="1:29" s="2" customFormat="1" x14ac:dyDescent="0.2">
      <c r="A16" s="2" t="str">
        <f t="shared" si="0"/>
        <v>Baker Dist Co #232</v>
      </c>
      <c r="B16" s="2" t="str">
        <f t="shared" si="1"/>
        <v>Baker Dist Co #232 Ardmore OK</v>
      </c>
      <c r="D16" s="2" t="s">
        <v>125</v>
      </c>
      <c r="E16" s="2" t="s">
        <v>43</v>
      </c>
      <c r="F16" s="2" t="s">
        <v>126</v>
      </c>
      <c r="G16" s="5" t="s">
        <v>127</v>
      </c>
      <c r="H16" s="2" t="s">
        <v>128</v>
      </c>
      <c r="I16" s="2" t="s">
        <v>129</v>
      </c>
      <c r="J16" s="2" t="s">
        <v>16</v>
      </c>
      <c r="K16" s="2" t="s">
        <v>130</v>
      </c>
      <c r="L16" s="9" t="s">
        <v>131</v>
      </c>
      <c r="W16" s="7"/>
      <c r="X16" s="7"/>
      <c r="Y16" s="7"/>
      <c r="Z16" s="7"/>
      <c r="AA16" s="8"/>
    </row>
    <row r="17" spans="1:27" s="2" customFormat="1" x14ac:dyDescent="0.2">
      <c r="A17" s="2" t="str">
        <f t="shared" si="0"/>
        <v>Baker Dist Co #233</v>
      </c>
      <c r="B17" s="2" t="str">
        <f t="shared" si="1"/>
        <v>Baker Dist Co #233 Nacogdoches TX</v>
      </c>
      <c r="D17" s="2" t="s">
        <v>132</v>
      </c>
      <c r="E17" s="2" t="s">
        <v>43</v>
      </c>
      <c r="F17" s="2" t="s">
        <v>133</v>
      </c>
      <c r="G17" s="5" t="s">
        <v>134</v>
      </c>
      <c r="H17" s="2" t="s">
        <v>135</v>
      </c>
      <c r="I17" s="2" t="s">
        <v>136</v>
      </c>
      <c r="J17" s="2" t="s">
        <v>17</v>
      </c>
      <c r="K17" s="2" t="s">
        <v>137</v>
      </c>
      <c r="L17" s="9" t="s">
        <v>138</v>
      </c>
      <c r="W17" s="7"/>
      <c r="X17" s="7"/>
      <c r="Y17" s="7"/>
      <c r="Z17" s="7"/>
      <c r="AA17" s="8"/>
    </row>
    <row r="18" spans="1:27" s="2" customFormat="1" x14ac:dyDescent="0.2">
      <c r="A18" s="2" t="str">
        <f t="shared" si="0"/>
        <v>Baker Dist Co #234</v>
      </c>
      <c r="B18" s="2" t="str">
        <f t="shared" si="1"/>
        <v>Baker Dist Co #234 Oklahoma City OK</v>
      </c>
      <c r="D18" s="2" t="s">
        <v>139</v>
      </c>
      <c r="E18" s="2" t="s">
        <v>43</v>
      </c>
      <c r="F18" s="2" t="s">
        <v>140</v>
      </c>
      <c r="G18" s="5" t="s">
        <v>141</v>
      </c>
      <c r="H18" s="2" t="s">
        <v>142</v>
      </c>
      <c r="I18" s="2" t="s">
        <v>143</v>
      </c>
      <c r="J18" s="2" t="s">
        <v>16</v>
      </c>
      <c r="K18" s="2" t="s">
        <v>144</v>
      </c>
      <c r="L18" s="9" t="s">
        <v>145</v>
      </c>
      <c r="W18" s="7"/>
      <c r="X18" s="7"/>
      <c r="Y18" s="7"/>
      <c r="Z18" s="7"/>
      <c r="AA18" s="8"/>
    </row>
    <row r="19" spans="1:27" s="2" customFormat="1" x14ac:dyDescent="0.2">
      <c r="A19" s="2" t="str">
        <f t="shared" si="0"/>
        <v>Baker Dist Co #235</v>
      </c>
      <c r="B19" s="2" t="str">
        <f t="shared" si="1"/>
        <v>Baker Dist Co #235 Tyler TX</v>
      </c>
      <c r="D19" s="2" t="s">
        <v>146</v>
      </c>
      <c r="E19" s="2" t="s">
        <v>43</v>
      </c>
      <c r="F19" s="2" t="s">
        <v>147</v>
      </c>
      <c r="G19" s="5" t="s">
        <v>148</v>
      </c>
      <c r="H19" s="2" t="s">
        <v>149</v>
      </c>
      <c r="I19" s="2" t="s">
        <v>150</v>
      </c>
      <c r="J19" s="2" t="s">
        <v>17</v>
      </c>
      <c r="K19" s="2" t="s">
        <v>151</v>
      </c>
      <c r="L19" s="9" t="s">
        <v>152</v>
      </c>
      <c r="W19" s="7"/>
      <c r="X19" s="7"/>
      <c r="Y19" s="7"/>
      <c r="Z19" s="7"/>
      <c r="AA19" s="8"/>
    </row>
    <row r="20" spans="1:27" s="2" customFormat="1" x14ac:dyDescent="0.2">
      <c r="A20" s="2" t="str">
        <f t="shared" si="0"/>
        <v>Baker Dist Co #236</v>
      </c>
      <c r="B20" s="2" t="str">
        <f t="shared" si="1"/>
        <v>Baker Dist Co #236 Plano TX</v>
      </c>
      <c r="D20" s="2" t="s">
        <v>153</v>
      </c>
      <c r="E20" s="2" t="s">
        <v>43</v>
      </c>
      <c r="F20" s="2" t="s">
        <v>154</v>
      </c>
      <c r="G20" s="5" t="s">
        <v>155</v>
      </c>
      <c r="H20" s="2" t="s">
        <v>156</v>
      </c>
      <c r="I20" s="2" t="s">
        <v>157</v>
      </c>
      <c r="J20" s="2" t="s">
        <v>17</v>
      </c>
      <c r="K20" s="2" t="s">
        <v>158</v>
      </c>
      <c r="L20" s="9" t="s">
        <v>159</v>
      </c>
      <c r="W20" s="7"/>
      <c r="X20" s="7"/>
      <c r="Y20" s="7"/>
      <c r="Z20" s="7"/>
      <c r="AA20" s="8"/>
    </row>
    <row r="21" spans="1:27" s="2" customFormat="1" x14ac:dyDescent="0.2">
      <c r="A21" s="2" t="str">
        <f t="shared" si="0"/>
        <v>Baker Dist Co #237</v>
      </c>
      <c r="B21" s="2" t="str">
        <f t="shared" si="1"/>
        <v>Baker Dist Co #237 Tulsa OK</v>
      </c>
      <c r="D21" s="2" t="s">
        <v>160</v>
      </c>
      <c r="E21" s="2" t="s">
        <v>43</v>
      </c>
      <c r="F21" s="2" t="s">
        <v>161</v>
      </c>
      <c r="G21" s="5" t="s">
        <v>162</v>
      </c>
      <c r="H21" s="2" t="s">
        <v>163</v>
      </c>
      <c r="I21" s="2" t="s">
        <v>39</v>
      </c>
      <c r="J21" s="2" t="s">
        <v>16</v>
      </c>
      <c r="K21" s="2" t="s">
        <v>164</v>
      </c>
      <c r="L21" s="9" t="s">
        <v>159</v>
      </c>
      <c r="W21" s="7"/>
      <c r="X21" s="7"/>
      <c r="Y21" s="7"/>
      <c r="Z21" s="7"/>
      <c r="AA21" s="8"/>
    </row>
    <row r="22" spans="1:27" s="2" customFormat="1" x14ac:dyDescent="0.2">
      <c r="A22" s="2" t="str">
        <f t="shared" si="0"/>
        <v>Baker Dist Co #257</v>
      </c>
      <c r="B22" s="2" t="str">
        <f t="shared" si="1"/>
        <v>Baker Dist Co #257 Dallas TX</v>
      </c>
      <c r="D22" s="2" t="s">
        <v>165</v>
      </c>
      <c r="E22" s="2" t="s">
        <v>43</v>
      </c>
      <c r="F22" s="2" t="s">
        <v>166</v>
      </c>
      <c r="G22" s="5" t="s">
        <v>167</v>
      </c>
      <c r="H22" s="2" t="s">
        <v>168</v>
      </c>
      <c r="I22" s="2" t="s">
        <v>169</v>
      </c>
      <c r="J22" s="2" t="s">
        <v>17</v>
      </c>
      <c r="K22" s="2" t="s">
        <v>170</v>
      </c>
      <c r="L22" s="9" t="s">
        <v>171</v>
      </c>
      <c r="W22" s="7"/>
      <c r="X22" s="7"/>
      <c r="Y22" s="7"/>
      <c r="Z22" s="7"/>
      <c r="AA22" s="8"/>
    </row>
    <row r="23" spans="1:27" s="2" customFormat="1" x14ac:dyDescent="0.25">
      <c r="A23" s="2" t="str">
        <f t="shared" si="0"/>
        <v>Baker Dist Co #400</v>
      </c>
      <c r="B23" s="2" t="str">
        <f t="shared" si="1"/>
        <v>Baker Dist Co #400 Arlington TX</v>
      </c>
      <c r="D23" s="2" t="s">
        <v>172</v>
      </c>
      <c r="E23" s="2" t="s">
        <v>43</v>
      </c>
      <c r="F23" s="2" t="s">
        <v>173</v>
      </c>
      <c r="G23" s="5" t="s">
        <v>174</v>
      </c>
      <c r="H23" s="2" t="s">
        <v>114</v>
      </c>
      <c r="I23" s="2" t="s">
        <v>115</v>
      </c>
      <c r="J23" s="2" t="s">
        <v>17</v>
      </c>
      <c r="K23" s="2" t="s">
        <v>116</v>
      </c>
      <c r="L23" s="6" t="s">
        <v>117</v>
      </c>
      <c r="W23" s="7"/>
      <c r="X23" s="7"/>
      <c r="Y23" s="7"/>
      <c r="Z23" s="7"/>
      <c r="AA23" s="8"/>
    </row>
    <row r="24" spans="1:27" s="2" customFormat="1" x14ac:dyDescent="0.2">
      <c r="A24" s="2" t="str">
        <f t="shared" si="0"/>
        <v>Baker Dist Co #403</v>
      </c>
      <c r="B24" s="2" t="str">
        <f t="shared" si="1"/>
        <v>Baker Dist Co #403 West Monroe LA</v>
      </c>
      <c r="D24" s="2" t="s">
        <v>175</v>
      </c>
      <c r="E24" s="2" t="s">
        <v>43</v>
      </c>
      <c r="F24" s="2" t="s">
        <v>176</v>
      </c>
      <c r="G24" s="5" t="s">
        <v>177</v>
      </c>
      <c r="H24" s="2" t="s">
        <v>178</v>
      </c>
      <c r="I24" s="2" t="s">
        <v>179</v>
      </c>
      <c r="J24" s="2" t="s">
        <v>15</v>
      </c>
      <c r="K24" s="2" t="s">
        <v>180</v>
      </c>
      <c r="L24" s="9" t="s">
        <v>181</v>
      </c>
      <c r="W24" s="7"/>
      <c r="X24" s="7"/>
      <c r="Y24" s="7"/>
      <c r="Z24" s="7"/>
      <c r="AA24" s="8"/>
    </row>
    <row r="25" spans="1:27" s="2" customFormat="1" x14ac:dyDescent="0.2">
      <c r="A25" s="2" t="str">
        <f t="shared" si="0"/>
        <v>Baker Dist Co #461</v>
      </c>
      <c r="B25" s="2" t="str">
        <f t="shared" si="1"/>
        <v>Baker Dist Co #461 Metairie LA</v>
      </c>
      <c r="D25" s="2" t="s">
        <v>182</v>
      </c>
      <c r="E25" s="2" t="s">
        <v>43</v>
      </c>
      <c r="F25" s="2" t="s">
        <v>183</v>
      </c>
      <c r="G25" s="5" t="s">
        <v>184</v>
      </c>
      <c r="H25" s="2" t="s">
        <v>185</v>
      </c>
      <c r="I25" s="2" t="s">
        <v>186</v>
      </c>
      <c r="J25" s="2" t="s">
        <v>15</v>
      </c>
      <c r="K25" s="2" t="s">
        <v>187</v>
      </c>
      <c r="L25" s="9" t="s">
        <v>188</v>
      </c>
      <c r="W25" s="7"/>
      <c r="X25" s="7"/>
      <c r="Y25" s="7"/>
      <c r="Z25" s="7"/>
      <c r="AA25" s="8"/>
    </row>
    <row r="26" spans="1:27" s="2" customFormat="1" x14ac:dyDescent="0.2">
      <c r="A26" s="2" t="str">
        <f t="shared" si="0"/>
        <v>Baker Dist Co #465</v>
      </c>
      <c r="B26" s="2" t="str">
        <f t="shared" si="1"/>
        <v>Baker Dist Co #465 Hammond LA</v>
      </c>
      <c r="D26" s="2" t="s">
        <v>189</v>
      </c>
      <c r="E26" s="2" t="s">
        <v>43</v>
      </c>
      <c r="F26" s="2" t="s">
        <v>190</v>
      </c>
      <c r="G26" s="5" t="s">
        <v>191</v>
      </c>
      <c r="H26" s="2" t="s">
        <v>192</v>
      </c>
      <c r="I26" s="2" t="s">
        <v>193</v>
      </c>
      <c r="J26" s="2" t="s">
        <v>15</v>
      </c>
      <c r="K26" s="2" t="s">
        <v>194</v>
      </c>
      <c r="L26" s="9" t="s">
        <v>195</v>
      </c>
      <c r="W26" s="7"/>
      <c r="X26" s="7"/>
      <c r="Y26" s="7"/>
      <c r="Z26" s="7"/>
      <c r="AA26" s="8"/>
    </row>
    <row r="27" spans="1:27" s="2" customFormat="1" x14ac:dyDescent="0.2">
      <c r="A27" s="2" t="str">
        <f t="shared" si="0"/>
        <v>Baker Dist Co #466</v>
      </c>
      <c r="B27" s="2" t="str">
        <f t="shared" si="1"/>
        <v>Baker Dist Co #466 Gonzales LA</v>
      </c>
      <c r="D27" s="2" t="s">
        <v>196</v>
      </c>
      <c r="E27" s="2" t="s">
        <v>43</v>
      </c>
      <c r="F27" s="2" t="s">
        <v>197</v>
      </c>
      <c r="G27" s="5" t="s">
        <v>198</v>
      </c>
      <c r="H27" s="2" t="s">
        <v>199</v>
      </c>
      <c r="I27" s="2" t="s">
        <v>200</v>
      </c>
      <c r="J27" s="2" t="s">
        <v>15</v>
      </c>
      <c r="K27" s="2" t="s">
        <v>201</v>
      </c>
      <c r="L27" s="9" t="s">
        <v>202</v>
      </c>
      <c r="W27" s="7"/>
      <c r="X27" s="7"/>
      <c r="Y27" s="7"/>
      <c r="Z27" s="7"/>
      <c r="AA27" s="8"/>
    </row>
    <row r="28" spans="1:27" s="2" customFormat="1" x14ac:dyDescent="0.2">
      <c r="A28" s="2" t="str">
        <f t="shared" si="0"/>
        <v>Baker Dist Co #670</v>
      </c>
      <c r="B28" s="2" t="str">
        <f t="shared" si="1"/>
        <v>Baker Dist Co #670 Fort Worth TX</v>
      </c>
      <c r="D28" s="2" t="s">
        <v>203</v>
      </c>
      <c r="E28" s="2" t="s">
        <v>43</v>
      </c>
      <c r="F28" s="2" t="s">
        <v>204</v>
      </c>
      <c r="G28" s="5" t="s">
        <v>205</v>
      </c>
      <c r="H28" s="2" t="s">
        <v>206</v>
      </c>
      <c r="I28" s="2" t="s">
        <v>207</v>
      </c>
      <c r="J28" s="2" t="s">
        <v>17</v>
      </c>
      <c r="K28" s="2" t="s">
        <v>208</v>
      </c>
      <c r="L28" s="9" t="s">
        <v>209</v>
      </c>
      <c r="W28" s="7"/>
      <c r="X28" s="7"/>
      <c r="Y28" s="7"/>
      <c r="Z28" s="7"/>
      <c r="AA28" s="8"/>
    </row>
    <row r="29" spans="1:27" s="2" customFormat="1" x14ac:dyDescent="0.2">
      <c r="A29" s="2" t="str">
        <f t="shared" si="0"/>
        <v>Baker Dist Co #702</v>
      </c>
      <c r="B29" s="2" t="str">
        <f t="shared" si="1"/>
        <v>Baker Dist Co #702 Beaumont TX</v>
      </c>
      <c r="D29" s="2" t="s">
        <v>210</v>
      </c>
      <c r="E29" s="2" t="s">
        <v>43</v>
      </c>
      <c r="F29" s="2" t="s">
        <v>211</v>
      </c>
      <c r="G29" s="5" t="s">
        <v>212</v>
      </c>
      <c r="H29" s="2" t="s">
        <v>213</v>
      </c>
      <c r="I29" s="2" t="s">
        <v>214</v>
      </c>
      <c r="J29" s="2" t="s">
        <v>17</v>
      </c>
      <c r="K29" s="2" t="s">
        <v>215</v>
      </c>
      <c r="L29" s="9" t="s">
        <v>216</v>
      </c>
      <c r="W29" s="7"/>
      <c r="X29" s="7"/>
      <c r="Y29" s="7"/>
      <c r="Z29" s="7"/>
      <c r="AA29" s="8"/>
    </row>
    <row r="30" spans="1:27" s="2" customFormat="1" x14ac:dyDescent="0.2">
      <c r="A30" s="2" t="str">
        <f t="shared" si="0"/>
        <v>Baker Dist Co #706</v>
      </c>
      <c r="B30" s="2" t="str">
        <f t="shared" si="1"/>
        <v>Baker Dist Co #706 San Antonio TX</v>
      </c>
      <c r="D30" s="2" t="s">
        <v>217</v>
      </c>
      <c r="E30" s="2" t="s">
        <v>43</v>
      </c>
      <c r="F30" s="2" t="s">
        <v>218</v>
      </c>
      <c r="G30" s="5" t="s">
        <v>219</v>
      </c>
      <c r="H30" s="2" t="s">
        <v>220</v>
      </c>
      <c r="I30" s="2" t="s">
        <v>221</v>
      </c>
      <c r="J30" s="2" t="s">
        <v>17</v>
      </c>
      <c r="K30" s="2" t="s">
        <v>222</v>
      </c>
      <c r="L30" s="9" t="s">
        <v>223</v>
      </c>
      <c r="W30" s="7"/>
      <c r="X30" s="7"/>
      <c r="Y30" s="7"/>
      <c r="Z30" s="7"/>
      <c r="AA30" s="8"/>
    </row>
    <row r="31" spans="1:27" s="2" customFormat="1" x14ac:dyDescent="0.2">
      <c r="A31" s="2" t="str">
        <f t="shared" si="0"/>
        <v>Baker Dist Co #707</v>
      </c>
      <c r="B31" s="2" t="str">
        <f t="shared" si="1"/>
        <v>Baker Dist Co #707 San Antonio TX</v>
      </c>
      <c r="D31" s="2" t="s">
        <v>224</v>
      </c>
      <c r="E31" s="2" t="s">
        <v>43</v>
      </c>
      <c r="F31" s="2" t="s">
        <v>225</v>
      </c>
      <c r="G31" s="5" t="s">
        <v>226</v>
      </c>
      <c r="H31" s="2" t="s">
        <v>227</v>
      </c>
      <c r="I31" s="2" t="s">
        <v>221</v>
      </c>
      <c r="J31" s="2" t="s">
        <v>17</v>
      </c>
      <c r="K31" s="2" t="s">
        <v>228</v>
      </c>
      <c r="L31" s="9" t="s">
        <v>229</v>
      </c>
      <c r="W31" s="7"/>
      <c r="X31" s="7"/>
      <c r="Y31" s="7"/>
      <c r="Z31" s="7"/>
      <c r="AA31" s="8"/>
    </row>
    <row r="32" spans="1:27" s="2" customFormat="1" x14ac:dyDescent="0.2">
      <c r="A32" s="2" t="str">
        <f t="shared" si="0"/>
        <v>Baker Dist Co #712</v>
      </c>
      <c r="B32" s="2" t="str">
        <f t="shared" si="1"/>
        <v>Baker Dist Co #712 McAllen TX</v>
      </c>
      <c r="D32" s="2" t="s">
        <v>230</v>
      </c>
      <c r="E32" s="2" t="s">
        <v>43</v>
      </c>
      <c r="F32" s="2" t="s">
        <v>231</v>
      </c>
      <c r="G32" s="5" t="s">
        <v>232</v>
      </c>
      <c r="H32" s="2" t="s">
        <v>233</v>
      </c>
      <c r="I32" s="2" t="s">
        <v>234</v>
      </c>
      <c r="J32" s="2" t="s">
        <v>17</v>
      </c>
      <c r="K32" s="2" t="s">
        <v>235</v>
      </c>
      <c r="L32" s="9" t="s">
        <v>236</v>
      </c>
      <c r="W32" s="7"/>
      <c r="X32" s="7"/>
      <c r="Y32" s="7"/>
      <c r="Z32" s="7"/>
      <c r="AA32" s="8"/>
    </row>
    <row r="33" spans="1:27" s="2" customFormat="1" x14ac:dyDescent="0.2">
      <c r="A33" s="2" t="str">
        <f t="shared" si="0"/>
        <v>Baker Dist Co #715</v>
      </c>
      <c r="B33" s="2" t="str">
        <f t="shared" si="1"/>
        <v>Baker Dist Co #715 Bryan TX</v>
      </c>
      <c r="D33" s="2" t="s">
        <v>237</v>
      </c>
      <c r="E33" s="2" t="s">
        <v>43</v>
      </c>
      <c r="F33" s="2" t="s">
        <v>238</v>
      </c>
      <c r="G33" s="5" t="s">
        <v>239</v>
      </c>
      <c r="H33" s="2" t="s">
        <v>240</v>
      </c>
      <c r="I33" s="2" t="s">
        <v>241</v>
      </c>
      <c r="J33" s="2" t="s">
        <v>17</v>
      </c>
      <c r="K33" s="2" t="s">
        <v>242</v>
      </c>
      <c r="L33" s="9" t="s">
        <v>243</v>
      </c>
      <c r="W33" s="7"/>
      <c r="X33" s="7"/>
      <c r="Y33" s="7"/>
      <c r="Z33" s="7"/>
      <c r="AA33" s="8"/>
    </row>
    <row r="34" spans="1:27" s="2" customFormat="1" x14ac:dyDescent="0.2">
      <c r="A34" s="2" t="str">
        <f t="shared" si="0"/>
        <v>Baker Dist Co #721</v>
      </c>
      <c r="B34" s="2" t="str">
        <f t="shared" si="1"/>
        <v>Baker Dist Co #721 Alexandria LA</v>
      </c>
      <c r="D34" s="2" t="s">
        <v>244</v>
      </c>
      <c r="E34" s="2" t="s">
        <v>43</v>
      </c>
      <c r="F34" s="2" t="s">
        <v>245</v>
      </c>
      <c r="G34" s="5" t="s">
        <v>246</v>
      </c>
      <c r="H34" s="2" t="s">
        <v>247</v>
      </c>
      <c r="I34" s="2" t="s">
        <v>248</v>
      </c>
      <c r="J34" s="2" t="s">
        <v>15</v>
      </c>
      <c r="K34" s="2" t="s">
        <v>249</v>
      </c>
      <c r="L34" s="9" t="s">
        <v>250</v>
      </c>
      <c r="W34" s="7"/>
      <c r="X34" s="7"/>
      <c r="Y34" s="7"/>
      <c r="Z34" s="7"/>
      <c r="AA34" s="8"/>
    </row>
    <row r="35" spans="1:27" s="2" customFormat="1" x14ac:dyDescent="0.2">
      <c r="A35" s="2" t="str">
        <f t="shared" si="0"/>
        <v>Baker Dist Co #727</v>
      </c>
      <c r="B35" s="2" t="str">
        <f t="shared" si="1"/>
        <v>Baker Dist Co #727 Groves TX</v>
      </c>
      <c r="D35" s="2" t="s">
        <v>251</v>
      </c>
      <c r="E35" s="2" t="s">
        <v>43</v>
      </c>
      <c r="F35" s="2" t="s">
        <v>252</v>
      </c>
      <c r="G35" s="5" t="s">
        <v>253</v>
      </c>
      <c r="H35" s="2" t="s">
        <v>254</v>
      </c>
      <c r="I35" s="2" t="s">
        <v>255</v>
      </c>
      <c r="J35" s="2" t="s">
        <v>17</v>
      </c>
      <c r="K35" s="2" t="s">
        <v>256</v>
      </c>
      <c r="L35" s="9" t="s">
        <v>257</v>
      </c>
      <c r="W35" s="7"/>
      <c r="X35" s="7"/>
      <c r="Y35" s="7"/>
      <c r="Z35" s="7"/>
      <c r="AA35" s="8"/>
    </row>
    <row r="36" spans="1:27" s="2" customFormat="1" x14ac:dyDescent="0.2">
      <c r="A36" s="2" t="str">
        <f t="shared" si="0"/>
        <v>Baker Dist Co #728</v>
      </c>
      <c r="B36" s="2" t="str">
        <f t="shared" si="1"/>
        <v>Baker Dist Co #728 Brownsville TX</v>
      </c>
      <c r="D36" s="2" t="s">
        <v>258</v>
      </c>
      <c r="E36" s="2" t="s">
        <v>43</v>
      </c>
      <c r="F36" s="2" t="s">
        <v>259</v>
      </c>
      <c r="G36" s="5" t="s">
        <v>260</v>
      </c>
      <c r="H36" s="2" t="s">
        <v>261</v>
      </c>
      <c r="I36" s="2" t="s">
        <v>262</v>
      </c>
      <c r="J36" s="2" t="s">
        <v>17</v>
      </c>
      <c r="K36" s="2" t="s">
        <v>263</v>
      </c>
      <c r="L36" s="9" t="s">
        <v>264</v>
      </c>
      <c r="W36" s="7"/>
      <c r="X36" s="7"/>
      <c r="Y36" s="7"/>
      <c r="Z36" s="7"/>
      <c r="AA36" s="8"/>
    </row>
    <row r="37" spans="1:27" s="2" customFormat="1" x14ac:dyDescent="0.2">
      <c r="A37" s="2" t="str">
        <f t="shared" si="0"/>
        <v>Baker Dist Co #734</v>
      </c>
      <c r="B37" s="2" t="str">
        <f t="shared" si="1"/>
        <v>Baker Dist Co #734 Laredo TX</v>
      </c>
      <c r="D37" s="2" t="s">
        <v>265</v>
      </c>
      <c r="E37" s="2" t="s">
        <v>43</v>
      </c>
      <c r="F37" s="2" t="s">
        <v>266</v>
      </c>
      <c r="G37" s="5" t="s">
        <v>267</v>
      </c>
      <c r="H37" s="2" t="s">
        <v>268</v>
      </c>
      <c r="I37" s="2" t="s">
        <v>269</v>
      </c>
      <c r="J37" s="2" t="s">
        <v>17</v>
      </c>
      <c r="K37" s="2" t="s">
        <v>270</v>
      </c>
      <c r="L37" s="9" t="s">
        <v>271</v>
      </c>
      <c r="W37" s="7"/>
      <c r="X37" s="7"/>
      <c r="Y37" s="7"/>
      <c r="Z37" s="7"/>
      <c r="AA37" s="8"/>
    </row>
    <row r="38" spans="1:27" s="2" customFormat="1" x14ac:dyDescent="0.2">
      <c r="A38" s="2" t="str">
        <f t="shared" si="0"/>
        <v>Baker Dist Co #735</v>
      </c>
      <c r="B38" s="2" t="str">
        <f t="shared" si="1"/>
        <v>Baker Dist Co #735 Humble TX</v>
      </c>
      <c r="D38" s="2" t="s">
        <v>272</v>
      </c>
      <c r="E38" s="2" t="s">
        <v>43</v>
      </c>
      <c r="F38" s="2" t="s">
        <v>273</v>
      </c>
      <c r="G38" s="5" t="s">
        <v>274</v>
      </c>
      <c r="H38" s="2" t="s">
        <v>275</v>
      </c>
      <c r="I38" s="2" t="s">
        <v>276</v>
      </c>
      <c r="J38" s="2" t="s">
        <v>17</v>
      </c>
      <c r="K38" s="2" t="s">
        <v>277</v>
      </c>
      <c r="L38" s="9" t="s">
        <v>278</v>
      </c>
      <c r="W38" s="7"/>
      <c r="X38" s="7"/>
      <c r="Y38" s="7"/>
      <c r="Z38" s="7"/>
      <c r="AA38" s="8"/>
    </row>
    <row r="39" spans="1:27" s="2" customFormat="1" x14ac:dyDescent="0.2">
      <c r="A39" s="2" t="str">
        <f t="shared" si="0"/>
        <v>Baker Dist Co #736</v>
      </c>
      <c r="B39" s="2" t="str">
        <f t="shared" si="1"/>
        <v>Baker Dist Co #736 Morgan City LA</v>
      </c>
      <c r="D39" s="2" t="s">
        <v>279</v>
      </c>
      <c r="E39" s="2" t="s">
        <v>43</v>
      </c>
      <c r="F39" s="2" t="s">
        <v>280</v>
      </c>
      <c r="G39" s="5" t="s">
        <v>281</v>
      </c>
      <c r="H39" s="2" t="s">
        <v>282</v>
      </c>
      <c r="I39" s="2" t="s">
        <v>283</v>
      </c>
      <c r="J39" s="2" t="s">
        <v>15</v>
      </c>
      <c r="K39" s="2" t="s">
        <v>284</v>
      </c>
      <c r="L39" s="9" t="s">
        <v>285</v>
      </c>
      <c r="W39" s="7"/>
      <c r="X39" s="7"/>
      <c r="Y39" s="7"/>
      <c r="Z39" s="7"/>
      <c r="AA39" s="8"/>
    </row>
    <row r="40" spans="1:27" s="2" customFormat="1" x14ac:dyDescent="0.2">
      <c r="A40" s="2" t="str">
        <f t="shared" si="0"/>
        <v>Baker Dist Co #737</v>
      </c>
      <c r="B40" s="2" t="str">
        <f t="shared" si="1"/>
        <v>Baker Dist Co #737 Katy TX</v>
      </c>
      <c r="D40" s="2" t="s">
        <v>286</v>
      </c>
      <c r="E40" s="2" t="s">
        <v>43</v>
      </c>
      <c r="F40" s="2" t="s">
        <v>287</v>
      </c>
      <c r="G40" s="5" t="s">
        <v>288</v>
      </c>
      <c r="H40" s="2" t="s">
        <v>289</v>
      </c>
      <c r="I40" s="2" t="s">
        <v>290</v>
      </c>
      <c r="J40" s="2" t="s">
        <v>17</v>
      </c>
      <c r="K40" s="2" t="s">
        <v>291</v>
      </c>
      <c r="L40" s="9" t="s">
        <v>292</v>
      </c>
      <c r="W40" s="7"/>
      <c r="X40" s="7"/>
      <c r="Y40" s="7"/>
      <c r="Z40" s="7"/>
      <c r="AA40" s="8"/>
    </row>
    <row r="41" spans="1:27" s="2" customFormat="1" x14ac:dyDescent="0.2">
      <c r="A41" s="2" t="str">
        <f t="shared" si="0"/>
        <v>Baker Dist Co #739</v>
      </c>
      <c r="B41" s="2" t="str">
        <f t="shared" si="1"/>
        <v>Baker Dist Co #739 Houma LA</v>
      </c>
      <c r="D41" s="2" t="s">
        <v>293</v>
      </c>
      <c r="E41" s="2" t="s">
        <v>43</v>
      </c>
      <c r="F41" s="2" t="s">
        <v>294</v>
      </c>
      <c r="G41" s="5" t="s">
        <v>295</v>
      </c>
      <c r="H41" s="2" t="s">
        <v>296</v>
      </c>
      <c r="I41" s="2" t="s">
        <v>297</v>
      </c>
      <c r="J41" s="2" t="s">
        <v>15</v>
      </c>
      <c r="K41" s="2" t="s">
        <v>298</v>
      </c>
      <c r="L41" s="9" t="s">
        <v>299</v>
      </c>
      <c r="W41" s="7"/>
      <c r="X41" s="7"/>
      <c r="Y41" s="7"/>
      <c r="Z41" s="7"/>
      <c r="AA41" s="8"/>
    </row>
    <row r="42" spans="1:27" s="2" customFormat="1" x14ac:dyDescent="0.2">
      <c r="A42" s="2" t="str">
        <f t="shared" si="0"/>
        <v>Baker Dist Co #745</v>
      </c>
      <c r="B42" s="2" t="str">
        <f t="shared" si="1"/>
        <v>Baker Dist Co #745 Houston TX</v>
      </c>
      <c r="D42" s="2" t="s">
        <v>300</v>
      </c>
      <c r="E42" s="2" t="s">
        <v>43</v>
      </c>
      <c r="F42" s="2" t="s">
        <v>301</v>
      </c>
      <c r="G42" s="5" t="s">
        <v>302</v>
      </c>
      <c r="H42" s="2" t="s">
        <v>303</v>
      </c>
      <c r="I42" s="2" t="s">
        <v>304</v>
      </c>
      <c r="J42" s="2" t="s">
        <v>17</v>
      </c>
      <c r="K42" s="2" t="s">
        <v>305</v>
      </c>
      <c r="L42" s="9" t="s">
        <v>306</v>
      </c>
      <c r="W42" s="7"/>
      <c r="X42" s="7"/>
      <c r="Y42" s="7"/>
      <c r="Z42" s="7"/>
      <c r="AA42" s="8"/>
    </row>
    <row r="43" spans="1:27" s="2" customFormat="1" x14ac:dyDescent="0.2">
      <c r="A43" s="2" t="str">
        <f t="shared" si="0"/>
        <v>Baker Dist Co #751</v>
      </c>
      <c r="B43" s="2" t="str">
        <f t="shared" si="1"/>
        <v>Baker Dist Co #751 Houston TX</v>
      </c>
      <c r="D43" s="2" t="s">
        <v>307</v>
      </c>
      <c r="E43" s="2" t="s">
        <v>43</v>
      </c>
      <c r="F43" s="2" t="s">
        <v>308</v>
      </c>
      <c r="G43" s="5" t="s">
        <v>309</v>
      </c>
      <c r="H43" s="2" t="s">
        <v>310</v>
      </c>
      <c r="I43" s="2" t="s">
        <v>304</v>
      </c>
      <c r="J43" s="2" t="s">
        <v>17</v>
      </c>
      <c r="K43" s="2" t="s">
        <v>311</v>
      </c>
      <c r="L43" s="9" t="s">
        <v>312</v>
      </c>
      <c r="W43" s="7"/>
      <c r="X43" s="7"/>
      <c r="Y43" s="7"/>
      <c r="Z43" s="7"/>
      <c r="AA43" s="8"/>
    </row>
    <row r="44" spans="1:27" s="2" customFormat="1" x14ac:dyDescent="0.2">
      <c r="A44" s="2" t="str">
        <f t="shared" si="0"/>
        <v>Baker Dist Co #752</v>
      </c>
      <c r="B44" s="2" t="str">
        <f t="shared" si="1"/>
        <v>Baker Dist Co #752 Lafayette LA</v>
      </c>
      <c r="D44" s="2" t="s">
        <v>313</v>
      </c>
      <c r="E44" s="2" t="s">
        <v>43</v>
      </c>
      <c r="F44" s="2" t="s">
        <v>314</v>
      </c>
      <c r="G44" s="5" t="s">
        <v>315</v>
      </c>
      <c r="H44" s="2" t="s">
        <v>316</v>
      </c>
      <c r="I44" s="2" t="s">
        <v>317</v>
      </c>
      <c r="J44" s="2" t="s">
        <v>15</v>
      </c>
      <c r="K44" s="2" t="s">
        <v>318</v>
      </c>
      <c r="L44" s="9" t="s">
        <v>319</v>
      </c>
      <c r="W44" s="7"/>
      <c r="X44" s="7"/>
      <c r="Y44" s="7"/>
      <c r="Z44" s="7"/>
      <c r="AA44" s="8"/>
    </row>
    <row r="45" spans="1:27" s="2" customFormat="1" x14ac:dyDescent="0.2">
      <c r="A45" s="2" t="str">
        <f t="shared" si="0"/>
        <v>Baker Dist Co #755</v>
      </c>
      <c r="B45" s="2" t="str">
        <f t="shared" si="1"/>
        <v>Baker Dist Co #755 Corpus Christi TX</v>
      </c>
      <c r="D45" s="2" t="s">
        <v>320</v>
      </c>
      <c r="E45" s="2" t="s">
        <v>43</v>
      </c>
      <c r="F45" s="2" t="s">
        <v>321</v>
      </c>
      <c r="G45" s="5" t="s">
        <v>322</v>
      </c>
      <c r="H45" s="2" t="s">
        <v>323</v>
      </c>
      <c r="I45" s="2" t="s">
        <v>324</v>
      </c>
      <c r="J45" s="2" t="s">
        <v>17</v>
      </c>
      <c r="K45" s="2" t="s">
        <v>325</v>
      </c>
      <c r="L45" s="9" t="s">
        <v>326</v>
      </c>
      <c r="W45" s="7"/>
      <c r="X45" s="7"/>
      <c r="Y45" s="7"/>
      <c r="Z45" s="7"/>
      <c r="AA45" s="8"/>
    </row>
    <row r="46" spans="1:27" s="2" customFormat="1" x14ac:dyDescent="0.2">
      <c r="A46" s="2" t="str">
        <f t="shared" si="0"/>
        <v>Baker Dist Co #758</v>
      </c>
      <c r="B46" s="2" t="str">
        <f t="shared" si="1"/>
        <v>Baker Dist Co #758 Lake Charles LA</v>
      </c>
      <c r="D46" s="2" t="s">
        <v>327</v>
      </c>
      <c r="E46" s="2" t="s">
        <v>43</v>
      </c>
      <c r="F46" s="2" t="s">
        <v>328</v>
      </c>
      <c r="G46" s="5" t="s">
        <v>329</v>
      </c>
      <c r="H46" s="2" t="s">
        <v>330</v>
      </c>
      <c r="I46" s="2" t="s">
        <v>331</v>
      </c>
      <c r="J46" s="2" t="s">
        <v>15</v>
      </c>
      <c r="K46" s="2" t="s">
        <v>332</v>
      </c>
      <c r="L46" s="9" t="s">
        <v>333</v>
      </c>
      <c r="W46" s="7"/>
      <c r="X46" s="7"/>
      <c r="Y46" s="7"/>
      <c r="Z46" s="7"/>
      <c r="AA46" s="8"/>
    </row>
    <row r="47" spans="1:27" s="2" customFormat="1" x14ac:dyDescent="0.2">
      <c r="A47" s="2" t="str">
        <f t="shared" si="0"/>
        <v>Baker Dist Co #865</v>
      </c>
      <c r="B47" s="2" t="str">
        <f t="shared" si="1"/>
        <v>Baker Dist Co #865 Austin TX</v>
      </c>
      <c r="D47" s="2" t="s">
        <v>334</v>
      </c>
      <c r="E47" s="2" t="s">
        <v>43</v>
      </c>
      <c r="F47" s="2" t="s">
        <v>335</v>
      </c>
      <c r="G47" s="5" t="s">
        <v>336</v>
      </c>
      <c r="H47" s="2" t="s">
        <v>337</v>
      </c>
      <c r="I47" s="2" t="s">
        <v>338</v>
      </c>
      <c r="J47" s="2" t="s">
        <v>17</v>
      </c>
      <c r="K47" s="2" t="s">
        <v>339</v>
      </c>
      <c r="L47" s="9" t="s">
        <v>340</v>
      </c>
      <c r="W47" s="7"/>
      <c r="X47" s="7"/>
      <c r="Y47" s="7"/>
      <c r="Z47" s="7"/>
      <c r="AA47" s="8"/>
    </row>
    <row r="48" spans="1:27" s="2" customFormat="1" x14ac:dyDescent="0.2">
      <c r="A48" s="2" t="str">
        <f t="shared" si="0"/>
        <v>Baker Dist Co #867</v>
      </c>
      <c r="B48" s="2" t="str">
        <f t="shared" si="1"/>
        <v>Baker Dist Co #867 Texas City TX</v>
      </c>
      <c r="D48" s="2" t="s">
        <v>341</v>
      </c>
      <c r="E48" s="2" t="s">
        <v>43</v>
      </c>
      <c r="F48" s="2" t="s">
        <v>342</v>
      </c>
      <c r="G48" s="5" t="s">
        <v>343</v>
      </c>
      <c r="H48" s="2" t="s">
        <v>344</v>
      </c>
      <c r="I48" s="2" t="s">
        <v>345</v>
      </c>
      <c r="J48" s="2" t="s">
        <v>17</v>
      </c>
      <c r="K48" s="2" t="s">
        <v>346</v>
      </c>
      <c r="L48" s="9" t="s">
        <v>347</v>
      </c>
      <c r="W48" s="7"/>
      <c r="X48" s="7"/>
      <c r="Y48" s="7"/>
      <c r="Z48" s="7"/>
      <c r="AA48" s="8"/>
    </row>
    <row r="49" spans="1:27" s="2" customFormat="1" x14ac:dyDescent="0.25">
      <c r="A49" s="2" t="str">
        <f t="shared" si="0"/>
        <v>Baker Dist Co #869</v>
      </c>
      <c r="B49" s="2" t="str">
        <f t="shared" si="1"/>
        <v>Baker Dist Co #869 Monroe LA</v>
      </c>
      <c r="D49" s="2" t="s">
        <v>348</v>
      </c>
      <c r="E49" s="2" t="s">
        <v>43</v>
      </c>
      <c r="F49" s="2" t="s">
        <v>176</v>
      </c>
      <c r="G49" s="5" t="s">
        <v>177</v>
      </c>
      <c r="H49" s="2" t="s">
        <v>349</v>
      </c>
      <c r="I49" s="2" t="s">
        <v>350</v>
      </c>
      <c r="J49" s="2" t="s">
        <v>15</v>
      </c>
      <c r="K49" s="2" t="s">
        <v>351</v>
      </c>
      <c r="L49" s="6" t="s">
        <v>352</v>
      </c>
      <c r="W49" s="7"/>
      <c r="X49" s="7"/>
      <c r="Y49" s="7"/>
      <c r="Z49" s="7"/>
      <c r="AA49" s="8"/>
    </row>
    <row r="50" spans="1:27" s="2" customFormat="1" x14ac:dyDescent="0.2">
      <c r="A50" s="2" t="str">
        <f t="shared" si="0"/>
        <v>Baker Dist Co #875</v>
      </c>
      <c r="B50" s="2" t="str">
        <f t="shared" si="1"/>
        <v>Baker Dist Co #875 Rosenberg TX</v>
      </c>
      <c r="D50" s="2" t="s">
        <v>353</v>
      </c>
      <c r="E50" s="2" t="s">
        <v>43</v>
      </c>
      <c r="F50" s="2" t="s">
        <v>354</v>
      </c>
      <c r="G50" s="5" t="s">
        <v>355</v>
      </c>
      <c r="H50" s="2" t="s">
        <v>356</v>
      </c>
      <c r="I50" s="2" t="s">
        <v>357</v>
      </c>
      <c r="J50" s="2" t="s">
        <v>17</v>
      </c>
      <c r="K50" s="2" t="s">
        <v>358</v>
      </c>
      <c r="L50" s="9" t="s">
        <v>359</v>
      </c>
      <c r="W50" s="7"/>
      <c r="X50" s="7"/>
      <c r="Y50" s="7"/>
      <c r="Z50" s="7"/>
      <c r="AA50" s="8"/>
    </row>
    <row r="51" spans="1:27" s="2" customFormat="1" x14ac:dyDescent="0.2">
      <c r="A51" s="2" t="str">
        <f t="shared" si="0"/>
        <v>Baker Dist Co #876</v>
      </c>
      <c r="B51" s="2" t="str">
        <f t="shared" si="1"/>
        <v>Baker Dist Co #876 San Marcos TX</v>
      </c>
      <c r="D51" s="2" t="s">
        <v>360</v>
      </c>
      <c r="E51" s="2" t="s">
        <v>43</v>
      </c>
      <c r="F51" s="2" t="s">
        <v>361</v>
      </c>
      <c r="G51" s="5" t="s">
        <v>362</v>
      </c>
      <c r="H51" s="2" t="s">
        <v>363</v>
      </c>
      <c r="I51" s="2" t="s">
        <v>364</v>
      </c>
      <c r="J51" s="2" t="s">
        <v>17</v>
      </c>
      <c r="K51" s="2" t="s">
        <v>365</v>
      </c>
      <c r="L51" s="9" t="s">
        <v>366</v>
      </c>
      <c r="W51" s="7"/>
      <c r="X51" s="7"/>
      <c r="Y51" s="7"/>
      <c r="Z51" s="7"/>
      <c r="AA51" s="8"/>
    </row>
    <row r="52" spans="1:27" s="2" customFormat="1" x14ac:dyDescent="0.2">
      <c r="A52" s="2" t="str">
        <f t="shared" si="0"/>
        <v>Baker Dist Co #884</v>
      </c>
      <c r="B52" s="2" t="str">
        <f t="shared" si="1"/>
        <v>Baker Dist Co #884 League City TX</v>
      </c>
      <c r="D52" s="2" t="s">
        <v>367</v>
      </c>
      <c r="E52" s="2" t="s">
        <v>43</v>
      </c>
      <c r="F52" s="2" t="s">
        <v>368</v>
      </c>
      <c r="G52" s="5" t="s">
        <v>369</v>
      </c>
      <c r="H52" s="2" t="s">
        <v>370</v>
      </c>
      <c r="I52" s="2" t="s">
        <v>371</v>
      </c>
      <c r="J52" s="2" t="s">
        <v>17</v>
      </c>
      <c r="K52" s="2" t="s">
        <v>372</v>
      </c>
      <c r="L52" s="9" t="s">
        <v>373</v>
      </c>
      <c r="W52" s="7"/>
      <c r="X52" s="7"/>
      <c r="Y52" s="7"/>
      <c r="Z52" s="7"/>
      <c r="AA52" s="8"/>
    </row>
    <row r="53" spans="1:27" s="2" customFormat="1" x14ac:dyDescent="0.2">
      <c r="A53" s="2" t="str">
        <f t="shared" si="0"/>
        <v>Baker Dist Co #887</v>
      </c>
      <c r="B53" s="2" t="str">
        <f t="shared" si="1"/>
        <v>Baker Dist Co #887 Abilene TX</v>
      </c>
      <c r="D53" s="2" t="s">
        <v>374</v>
      </c>
      <c r="E53" s="2" t="s">
        <v>43</v>
      </c>
      <c r="F53" s="2" t="s">
        <v>375</v>
      </c>
      <c r="G53" s="5" t="s">
        <v>376</v>
      </c>
      <c r="H53" s="2" t="s">
        <v>377</v>
      </c>
      <c r="I53" s="2" t="s">
        <v>378</v>
      </c>
      <c r="J53" s="2" t="s">
        <v>17</v>
      </c>
      <c r="K53" s="2" t="s">
        <v>379</v>
      </c>
      <c r="L53" s="9" t="s">
        <v>380</v>
      </c>
      <c r="W53" s="7"/>
      <c r="X53" s="7"/>
      <c r="Y53" s="7"/>
      <c r="Z53" s="7"/>
      <c r="AA53" s="8"/>
    </row>
    <row r="54" spans="1:27" s="2" customFormat="1" x14ac:dyDescent="0.2">
      <c r="A54" s="2" t="str">
        <f t="shared" si="0"/>
        <v>Baker Dist Co #896</v>
      </c>
      <c r="B54" s="2" t="str">
        <f t="shared" si="1"/>
        <v>Baker Dist Co #896 Killeen TX</v>
      </c>
      <c r="D54" s="2" t="s">
        <v>381</v>
      </c>
      <c r="E54" s="2" t="s">
        <v>43</v>
      </c>
      <c r="F54" s="2" t="s">
        <v>382</v>
      </c>
      <c r="G54" s="5" t="s">
        <v>383</v>
      </c>
      <c r="H54" s="2" t="s">
        <v>384</v>
      </c>
      <c r="I54" s="2" t="s">
        <v>385</v>
      </c>
      <c r="J54" s="2" t="s">
        <v>17</v>
      </c>
      <c r="K54" s="2" t="s">
        <v>386</v>
      </c>
      <c r="L54" s="9" t="s">
        <v>387</v>
      </c>
      <c r="W54" s="7"/>
      <c r="X54" s="7"/>
      <c r="Y54" s="7"/>
      <c r="Z54" s="7"/>
      <c r="AA54" s="8"/>
    </row>
    <row r="55" spans="1:27" s="2" customFormat="1" x14ac:dyDescent="0.2">
      <c r="A55" s="2" t="str">
        <f t="shared" si="0"/>
        <v>Baker Dist Co #918</v>
      </c>
      <c r="B55" s="2" t="str">
        <f t="shared" si="1"/>
        <v>Baker Dist Co #918 Jonesboro AR</v>
      </c>
      <c r="D55" s="2" t="s">
        <v>388</v>
      </c>
      <c r="E55" s="2" t="s">
        <v>43</v>
      </c>
      <c r="F55" s="2" t="s">
        <v>389</v>
      </c>
      <c r="G55" s="5" t="s">
        <v>390</v>
      </c>
      <c r="H55" s="2" t="s">
        <v>391</v>
      </c>
      <c r="I55" s="2" t="s">
        <v>392</v>
      </c>
      <c r="J55" s="2" t="s">
        <v>14</v>
      </c>
      <c r="K55" s="2" t="s">
        <v>393</v>
      </c>
      <c r="L55" s="9" t="s">
        <v>394</v>
      </c>
      <c r="W55" s="7"/>
      <c r="X55" s="7"/>
      <c r="Y55" s="7"/>
      <c r="Z55" s="7"/>
      <c r="AA55" s="8"/>
    </row>
    <row r="56" spans="1:27" s="2" customFormat="1" x14ac:dyDescent="0.2">
      <c r="A56" s="2" t="str">
        <f t="shared" si="0"/>
        <v xml:space="preserve">Baton Rouge Noland </v>
      </c>
      <c r="B56" s="2" t="str">
        <f t="shared" si="1"/>
        <v>Baton Rouge Noland  Baton Rouge LA</v>
      </c>
      <c r="E56" s="2" t="s">
        <v>395</v>
      </c>
      <c r="F56" s="2" t="s">
        <v>396</v>
      </c>
      <c r="G56" s="5" t="s">
        <v>397</v>
      </c>
      <c r="H56" s="10" t="s">
        <v>398</v>
      </c>
      <c r="I56" s="10" t="s">
        <v>399</v>
      </c>
      <c r="J56" s="10" t="s">
        <v>15</v>
      </c>
      <c r="K56" s="10" t="s">
        <v>400</v>
      </c>
      <c r="L56" s="9" t="s">
        <v>401</v>
      </c>
      <c r="W56" s="7"/>
      <c r="X56" s="7"/>
      <c r="Y56" s="7"/>
      <c r="Z56" s="7"/>
      <c r="AA56" s="8"/>
    </row>
    <row r="57" spans="1:27" s="2" customFormat="1" x14ac:dyDescent="0.2">
      <c r="A57" s="2" t="str">
        <f t="shared" si="0"/>
        <v xml:space="preserve">Blue Bell Creameries </v>
      </c>
      <c r="B57" s="2" t="str">
        <f t="shared" si="1"/>
        <v>Blue Bell Creameries  Brenham TX</v>
      </c>
      <c r="E57" s="2" t="s">
        <v>402</v>
      </c>
      <c r="F57" s="2" t="s">
        <v>403</v>
      </c>
      <c r="G57" s="5" t="s">
        <v>404</v>
      </c>
      <c r="H57" s="2" t="s">
        <v>405</v>
      </c>
      <c r="I57" s="2" t="s">
        <v>406</v>
      </c>
      <c r="J57" s="2" t="s">
        <v>17</v>
      </c>
      <c r="K57" s="2" t="s">
        <v>407</v>
      </c>
      <c r="L57" s="11" t="s">
        <v>408</v>
      </c>
      <c r="W57" s="7"/>
      <c r="X57" s="7"/>
      <c r="Y57" s="7"/>
      <c r="Z57" s="7"/>
      <c r="AA57" s="8"/>
    </row>
    <row r="58" spans="1:27" s="2" customFormat="1" x14ac:dyDescent="0.2">
      <c r="A58" s="2" t="str">
        <f t="shared" si="0"/>
        <v>Bradford Supply OKC</v>
      </c>
      <c r="B58" s="2" t="str">
        <f t="shared" si="1"/>
        <v>Bradford Supply OKC Oklahoma City OK</v>
      </c>
      <c r="D58" s="2" t="s">
        <v>409</v>
      </c>
      <c r="E58" s="2" t="s">
        <v>410</v>
      </c>
      <c r="F58" s="2" t="s">
        <v>411</v>
      </c>
      <c r="G58" s="5" t="s">
        <v>412</v>
      </c>
      <c r="H58" s="2" t="s">
        <v>413</v>
      </c>
      <c r="I58" s="2" t="s">
        <v>143</v>
      </c>
      <c r="J58" s="2" t="s">
        <v>16</v>
      </c>
      <c r="K58" s="2" t="s">
        <v>414</v>
      </c>
      <c r="L58" s="9" t="s">
        <v>415</v>
      </c>
      <c r="W58" s="7"/>
      <c r="X58" s="7"/>
      <c r="Y58" s="7"/>
      <c r="Z58" s="7"/>
      <c r="AA58" s="8"/>
    </row>
    <row r="59" spans="1:27" s="2" customFormat="1" ht="12.75" x14ac:dyDescent="0.2">
      <c r="A59" s="2" t="str">
        <f t="shared" si="0"/>
        <v>Century A/C Supply Angleton</v>
      </c>
      <c r="B59" s="2" t="str">
        <f t="shared" si="1"/>
        <v>Century A/C Supply Angleton Angleton TX</v>
      </c>
      <c r="D59" s="10" t="s">
        <v>416</v>
      </c>
      <c r="E59" s="10" t="s">
        <v>417</v>
      </c>
      <c r="F59" s="10" t="s">
        <v>418</v>
      </c>
      <c r="G59" s="12" t="s">
        <v>419</v>
      </c>
      <c r="H59" s="2" t="s">
        <v>420</v>
      </c>
      <c r="I59" s="2" t="s">
        <v>416</v>
      </c>
      <c r="J59" s="2" t="s">
        <v>17</v>
      </c>
      <c r="K59" s="2">
        <v>77515</v>
      </c>
      <c r="L59" s="9" t="s">
        <v>421</v>
      </c>
      <c r="W59" s="7"/>
      <c r="X59" s="7"/>
      <c r="Y59" s="7"/>
      <c r="Z59" s="7"/>
      <c r="AA59" s="8"/>
    </row>
    <row r="60" spans="1:27" s="2" customFormat="1" ht="12.75" x14ac:dyDescent="0.2">
      <c r="A60" s="2" t="str">
        <f t="shared" si="0"/>
        <v>Century A/C Supply Barker Cypress</v>
      </c>
      <c r="B60" s="2" t="str">
        <f t="shared" si="1"/>
        <v>Century A/C Supply Barker Cypress Houston TX</v>
      </c>
      <c r="D60" s="10" t="s">
        <v>422</v>
      </c>
      <c r="E60" s="10" t="s">
        <v>417</v>
      </c>
      <c r="F60" s="10" t="s">
        <v>423</v>
      </c>
      <c r="G60" s="12" t="s">
        <v>424</v>
      </c>
      <c r="H60" s="13" t="s">
        <v>425</v>
      </c>
      <c r="I60" s="10" t="s">
        <v>304</v>
      </c>
      <c r="J60" s="10" t="s">
        <v>17</v>
      </c>
      <c r="K60" s="10">
        <v>77084</v>
      </c>
      <c r="L60" s="14" t="s">
        <v>426</v>
      </c>
      <c r="W60" s="7"/>
      <c r="X60" s="7"/>
      <c r="Y60" s="7"/>
      <c r="Z60" s="7"/>
      <c r="AA60" s="8"/>
    </row>
    <row r="61" spans="1:27" s="2" customFormat="1" ht="12.75" x14ac:dyDescent="0.2">
      <c r="A61" s="2" t="str">
        <f t="shared" si="0"/>
        <v>Century A/C Supply Bay City</v>
      </c>
      <c r="B61" s="2" t="str">
        <f t="shared" si="1"/>
        <v>Century A/C Supply Bay City Bay City TX</v>
      </c>
      <c r="D61" s="10" t="s">
        <v>427</v>
      </c>
      <c r="E61" s="10" t="s">
        <v>417</v>
      </c>
      <c r="F61" s="10" t="s">
        <v>428</v>
      </c>
      <c r="G61" s="12" t="s">
        <v>429</v>
      </c>
      <c r="H61" s="15" t="s">
        <v>430</v>
      </c>
      <c r="I61" s="10" t="s">
        <v>427</v>
      </c>
      <c r="J61" s="10" t="s">
        <v>17</v>
      </c>
      <c r="K61" s="10">
        <v>77414</v>
      </c>
      <c r="L61" s="11" t="s">
        <v>431</v>
      </c>
      <c r="W61" s="7"/>
      <c r="X61" s="7"/>
      <c r="Y61" s="7"/>
      <c r="Z61" s="7"/>
      <c r="AA61" s="8"/>
    </row>
    <row r="62" spans="1:27" s="2" customFormat="1" ht="12.75" x14ac:dyDescent="0.2">
      <c r="A62" s="2" t="str">
        <f t="shared" si="0"/>
        <v>Century A/C Supply Beltway</v>
      </c>
      <c r="B62" s="2" t="str">
        <f t="shared" si="1"/>
        <v>Century A/C Supply Beltway Houston TX</v>
      </c>
      <c r="D62" s="10" t="s">
        <v>432</v>
      </c>
      <c r="E62" s="10" t="s">
        <v>417</v>
      </c>
      <c r="F62" s="10" t="s">
        <v>433</v>
      </c>
      <c r="G62" s="12" t="s">
        <v>434</v>
      </c>
      <c r="H62" s="15" t="s">
        <v>435</v>
      </c>
      <c r="I62" s="10" t="s">
        <v>304</v>
      </c>
      <c r="J62" s="10" t="s">
        <v>17</v>
      </c>
      <c r="K62" s="10">
        <v>77099</v>
      </c>
      <c r="L62" s="11" t="s">
        <v>436</v>
      </c>
      <c r="W62" s="7"/>
      <c r="X62" s="7"/>
      <c r="Y62" s="7"/>
      <c r="Z62" s="7"/>
      <c r="AA62" s="8"/>
    </row>
    <row r="63" spans="1:27" s="2" customFormat="1" ht="12.75" x14ac:dyDescent="0.2">
      <c r="A63" s="2" t="str">
        <f t="shared" si="0"/>
        <v>Century A/C Supply Conroe</v>
      </c>
      <c r="B63" s="2" t="str">
        <f t="shared" si="1"/>
        <v>Century A/C Supply Conroe Conroe TX</v>
      </c>
      <c r="D63" s="10" t="s">
        <v>437</v>
      </c>
      <c r="E63" s="10" t="s">
        <v>417</v>
      </c>
      <c r="F63" s="10" t="s">
        <v>438</v>
      </c>
      <c r="G63" s="12" t="s">
        <v>439</v>
      </c>
      <c r="H63" s="15" t="s">
        <v>440</v>
      </c>
      <c r="I63" s="10" t="s">
        <v>437</v>
      </c>
      <c r="J63" s="10" t="s">
        <v>17</v>
      </c>
      <c r="K63" s="10">
        <v>77301</v>
      </c>
      <c r="L63" s="11" t="s">
        <v>441</v>
      </c>
      <c r="W63" s="7"/>
      <c r="X63" s="7"/>
      <c r="Y63" s="7"/>
      <c r="Z63" s="7"/>
      <c r="AA63" s="8"/>
    </row>
    <row r="64" spans="1:27" s="2" customFormat="1" ht="12.75" x14ac:dyDescent="0.2">
      <c r="A64" s="2" t="str">
        <f t="shared" si="0"/>
        <v>Century A/C Supply Gulfton</v>
      </c>
      <c r="B64" s="2" t="str">
        <f t="shared" si="1"/>
        <v>Century A/C Supply Gulfton Houston TX</v>
      </c>
      <c r="D64" s="10" t="s">
        <v>442</v>
      </c>
      <c r="E64" s="10" t="s">
        <v>417</v>
      </c>
      <c r="F64" s="10" t="s">
        <v>443</v>
      </c>
      <c r="G64" s="12" t="s">
        <v>444</v>
      </c>
      <c r="H64" s="15" t="s">
        <v>445</v>
      </c>
      <c r="I64" s="10" t="s">
        <v>304</v>
      </c>
      <c r="J64" s="10" t="s">
        <v>17</v>
      </c>
      <c r="K64" s="10">
        <v>77081</v>
      </c>
      <c r="L64" s="11" t="s">
        <v>446</v>
      </c>
      <c r="W64" s="7"/>
      <c r="X64" s="7"/>
      <c r="Y64" s="7"/>
      <c r="Z64" s="7"/>
      <c r="AA64" s="8"/>
    </row>
    <row r="65" spans="1:27" s="2" customFormat="1" ht="12.75" x14ac:dyDescent="0.2">
      <c r="A65" s="2" t="str">
        <f t="shared" si="0"/>
        <v>Century A/C Supply Humble</v>
      </c>
      <c r="B65" s="2" t="str">
        <f t="shared" si="1"/>
        <v>Century A/C Supply Humble Humble TX</v>
      </c>
      <c r="D65" s="10" t="s">
        <v>276</v>
      </c>
      <c r="E65" s="10" t="s">
        <v>417</v>
      </c>
      <c r="F65" s="10" t="s">
        <v>447</v>
      </c>
      <c r="G65" s="12" t="s">
        <v>448</v>
      </c>
      <c r="H65" s="15" t="s">
        <v>449</v>
      </c>
      <c r="I65" s="10" t="s">
        <v>276</v>
      </c>
      <c r="J65" s="10" t="s">
        <v>17</v>
      </c>
      <c r="K65" s="10">
        <v>77338</v>
      </c>
      <c r="L65" s="11" t="s">
        <v>450</v>
      </c>
      <c r="W65" s="7"/>
      <c r="X65" s="7"/>
      <c r="Y65" s="7"/>
      <c r="Z65" s="7"/>
      <c r="AA65" s="8"/>
    </row>
    <row r="66" spans="1:27" s="2" customFormat="1" ht="12.75" x14ac:dyDescent="0.2">
      <c r="A66" s="2" t="str">
        <f t="shared" si="0"/>
        <v>Century A/C Supply Katy</v>
      </c>
      <c r="B66" s="2" t="str">
        <f t="shared" si="1"/>
        <v>Century A/C Supply Katy Katy TX</v>
      </c>
      <c r="D66" s="10" t="s">
        <v>290</v>
      </c>
      <c r="E66" s="10" t="s">
        <v>417</v>
      </c>
      <c r="F66" s="10" t="s">
        <v>451</v>
      </c>
      <c r="G66" s="12" t="s">
        <v>452</v>
      </c>
      <c r="H66" s="15" t="s">
        <v>453</v>
      </c>
      <c r="I66" s="10" t="s">
        <v>290</v>
      </c>
      <c r="J66" s="10" t="s">
        <v>17</v>
      </c>
      <c r="K66" s="10">
        <v>77493</v>
      </c>
      <c r="L66" s="11" t="s">
        <v>454</v>
      </c>
      <c r="W66" s="7"/>
      <c r="X66" s="7"/>
      <c r="Y66" s="7"/>
      <c r="Z66" s="7"/>
      <c r="AA66" s="8"/>
    </row>
    <row r="67" spans="1:27" s="2" customFormat="1" ht="12.75" x14ac:dyDescent="0.2">
      <c r="A67" s="2" t="str">
        <f t="shared" si="0"/>
        <v>Century A/C Supply League City</v>
      </c>
      <c r="B67" s="2" t="str">
        <f t="shared" si="1"/>
        <v>Century A/C Supply League City League City TX</v>
      </c>
      <c r="D67" s="10" t="s">
        <v>371</v>
      </c>
      <c r="E67" s="10" t="s">
        <v>417</v>
      </c>
      <c r="F67" s="10" t="s">
        <v>455</v>
      </c>
      <c r="G67" s="12" t="s">
        <v>456</v>
      </c>
      <c r="H67" s="15" t="s">
        <v>457</v>
      </c>
      <c r="I67" s="10" t="s">
        <v>371</v>
      </c>
      <c r="J67" s="10" t="s">
        <v>17</v>
      </c>
      <c r="K67" s="10">
        <v>77573</v>
      </c>
      <c r="L67" s="11" t="s">
        <v>458</v>
      </c>
      <c r="W67" s="7"/>
      <c r="X67" s="7"/>
      <c r="Y67" s="7"/>
      <c r="Z67" s="7"/>
      <c r="AA67" s="8"/>
    </row>
    <row r="68" spans="1:27" s="2" customFormat="1" ht="12.75" x14ac:dyDescent="0.2">
      <c r="A68" s="2" t="str">
        <f t="shared" si="0"/>
        <v>Century A/C Supply Lufkin</v>
      </c>
      <c r="B68" s="2" t="str">
        <f t="shared" si="1"/>
        <v>Century A/C Supply Lufkin Lufkin TX</v>
      </c>
      <c r="D68" s="10" t="s">
        <v>459</v>
      </c>
      <c r="E68" s="10" t="s">
        <v>417</v>
      </c>
      <c r="F68" s="10" t="s">
        <v>460</v>
      </c>
      <c r="G68" s="12" t="s">
        <v>461</v>
      </c>
      <c r="H68" s="15" t="s">
        <v>462</v>
      </c>
      <c r="I68" s="10" t="s">
        <v>459</v>
      </c>
      <c r="J68" s="10" t="s">
        <v>17</v>
      </c>
      <c r="K68" s="10">
        <v>75901</v>
      </c>
      <c r="L68" s="11" t="s">
        <v>463</v>
      </c>
      <c r="W68" s="7"/>
      <c r="X68" s="7"/>
      <c r="Y68" s="7"/>
      <c r="Z68" s="7"/>
      <c r="AA68" s="8"/>
    </row>
    <row r="69" spans="1:27" s="2" customFormat="1" ht="12.75" x14ac:dyDescent="0.2">
      <c r="A69" s="2" t="str">
        <f t="shared" si="0"/>
        <v>Century A/C Supply Steubner</v>
      </c>
      <c r="B69" s="2" t="str">
        <f t="shared" si="1"/>
        <v>Century A/C Supply Steubner Houston TX</v>
      </c>
      <c r="D69" s="10" t="s">
        <v>464</v>
      </c>
      <c r="E69" s="10" t="s">
        <v>417</v>
      </c>
      <c r="F69" s="10" t="s">
        <v>465</v>
      </c>
      <c r="G69" s="12" t="s">
        <v>466</v>
      </c>
      <c r="H69" s="15" t="s">
        <v>467</v>
      </c>
      <c r="I69" s="10" t="s">
        <v>304</v>
      </c>
      <c r="J69" s="10" t="s">
        <v>17</v>
      </c>
      <c r="K69" s="10">
        <v>77069</v>
      </c>
      <c r="L69" s="11" t="s">
        <v>468</v>
      </c>
      <c r="W69" s="7"/>
      <c r="X69" s="7"/>
      <c r="Y69" s="7"/>
      <c r="Z69" s="7"/>
      <c r="AA69" s="8"/>
    </row>
    <row r="70" spans="1:27" s="2" customFormat="1" ht="12.75" x14ac:dyDescent="0.2">
      <c r="A70" s="2" t="str">
        <f t="shared" ref="A70:A133" si="2">E70&amp;" "&amp;D70</f>
        <v>Century A/C Supply West 43rd</v>
      </c>
      <c r="B70" s="2" t="str">
        <f t="shared" ref="B70:B133" si="3">E70&amp;" "&amp;D70&amp;" "&amp;I70&amp;" "&amp;J70</f>
        <v>Century A/C Supply West 43rd Houston TX</v>
      </c>
      <c r="D70" s="10" t="s">
        <v>469</v>
      </c>
      <c r="E70" s="10" t="s">
        <v>417</v>
      </c>
      <c r="F70" s="10" t="s">
        <v>470</v>
      </c>
      <c r="G70" s="12" t="s">
        <v>471</v>
      </c>
      <c r="H70" s="15" t="s">
        <v>472</v>
      </c>
      <c r="I70" s="10" t="s">
        <v>304</v>
      </c>
      <c r="J70" s="10" t="s">
        <v>17</v>
      </c>
      <c r="K70" s="10">
        <v>77092</v>
      </c>
      <c r="L70" s="11" t="s">
        <v>473</v>
      </c>
      <c r="W70" s="7"/>
      <c r="X70" s="7"/>
      <c r="Y70" s="7"/>
      <c r="Z70" s="7"/>
      <c r="AA70" s="8"/>
    </row>
    <row r="71" spans="1:27" s="2" customFormat="1" ht="12.75" x14ac:dyDescent="0.2">
      <c r="A71" s="2" t="str">
        <f t="shared" si="2"/>
        <v>Century A/C Supply Winkler</v>
      </c>
      <c r="B71" s="2" t="str">
        <f t="shared" si="3"/>
        <v>Century A/C Supply Winkler Houston TX</v>
      </c>
      <c r="D71" s="10" t="s">
        <v>474</v>
      </c>
      <c r="E71" s="10" t="s">
        <v>417</v>
      </c>
      <c r="F71" s="10" t="s">
        <v>475</v>
      </c>
      <c r="G71" s="12" t="s">
        <v>476</v>
      </c>
      <c r="H71" s="15" t="s">
        <v>477</v>
      </c>
      <c r="I71" s="10" t="s">
        <v>304</v>
      </c>
      <c r="J71" s="10" t="s">
        <v>17</v>
      </c>
      <c r="K71" s="10">
        <v>77017</v>
      </c>
      <c r="L71" s="11" t="s">
        <v>478</v>
      </c>
      <c r="W71" s="7"/>
      <c r="X71" s="7"/>
      <c r="Y71" s="7"/>
      <c r="Z71" s="7"/>
      <c r="AA71" s="8"/>
    </row>
    <row r="72" spans="1:27" s="2" customFormat="1" ht="12.75" x14ac:dyDescent="0.2">
      <c r="A72" s="2" t="str">
        <f t="shared" si="2"/>
        <v>Century A/C Supply Dallas</v>
      </c>
      <c r="B72" s="2" t="str">
        <f t="shared" si="3"/>
        <v>Century A/C Supply Dallas Dallas TX</v>
      </c>
      <c r="D72" s="10" t="s">
        <v>169</v>
      </c>
      <c r="E72" s="10" t="s">
        <v>417</v>
      </c>
      <c r="F72" s="10" t="s">
        <v>479</v>
      </c>
      <c r="G72" s="12" t="s">
        <v>480</v>
      </c>
      <c r="H72" s="2" t="s">
        <v>481</v>
      </c>
      <c r="I72" s="2" t="s">
        <v>169</v>
      </c>
      <c r="J72" s="2" t="s">
        <v>17</v>
      </c>
      <c r="K72" s="2">
        <v>75220</v>
      </c>
      <c r="L72" s="6" t="s">
        <v>482</v>
      </c>
      <c r="W72" s="7"/>
      <c r="X72" s="7"/>
      <c r="Y72" s="7"/>
      <c r="Z72" s="7"/>
      <c r="AA72" s="8"/>
    </row>
    <row r="73" spans="1:27" s="2" customFormat="1" ht="12.75" x14ac:dyDescent="0.2">
      <c r="A73" s="2" t="str">
        <f t="shared" si="2"/>
        <v>Century A/C Supply Fort Worth</v>
      </c>
      <c r="B73" s="2" t="str">
        <f t="shared" si="3"/>
        <v>Century A/C Supply Fort Worth Fort Worth TX</v>
      </c>
      <c r="D73" s="10" t="s">
        <v>207</v>
      </c>
      <c r="E73" s="10" t="s">
        <v>417</v>
      </c>
      <c r="F73" s="10" t="s">
        <v>483</v>
      </c>
      <c r="G73" s="12" t="s">
        <v>484</v>
      </c>
      <c r="H73" s="2" t="s">
        <v>485</v>
      </c>
      <c r="I73" s="2" t="s">
        <v>207</v>
      </c>
      <c r="J73" s="2" t="s">
        <v>17</v>
      </c>
      <c r="K73" s="2">
        <v>76117</v>
      </c>
      <c r="L73" s="6" t="s">
        <v>486</v>
      </c>
      <c r="W73" s="7"/>
      <c r="X73" s="7"/>
      <c r="Y73" s="7"/>
      <c r="Z73" s="7"/>
      <c r="AA73" s="8"/>
    </row>
    <row r="74" spans="1:27" s="2" customFormat="1" ht="12.75" x14ac:dyDescent="0.2">
      <c r="A74" s="2" t="str">
        <f t="shared" si="2"/>
        <v>Century A/C Supply Mansfield</v>
      </c>
      <c r="B74" s="2" t="str">
        <f t="shared" si="3"/>
        <v>Century A/C Supply Mansfield Mansfield TX</v>
      </c>
      <c r="D74" s="10" t="s">
        <v>487</v>
      </c>
      <c r="E74" s="10" t="s">
        <v>417</v>
      </c>
      <c r="F74" s="10" t="s">
        <v>488</v>
      </c>
      <c r="G74" s="12" t="s">
        <v>489</v>
      </c>
      <c r="H74" s="2" t="s">
        <v>490</v>
      </c>
      <c r="I74" s="2" t="s">
        <v>487</v>
      </c>
      <c r="J74" s="2" t="s">
        <v>17</v>
      </c>
      <c r="K74" s="2">
        <v>76063</v>
      </c>
      <c r="L74" s="6" t="s">
        <v>491</v>
      </c>
      <c r="W74" s="7"/>
      <c r="X74" s="7"/>
      <c r="Y74" s="7"/>
      <c r="Z74" s="7"/>
      <c r="AA74" s="8"/>
    </row>
    <row r="75" spans="1:27" s="2" customFormat="1" ht="12.75" x14ac:dyDescent="0.2">
      <c r="A75" s="2" t="str">
        <f t="shared" si="2"/>
        <v>Century A/C Supply Meaquite</v>
      </c>
      <c r="B75" s="2" t="str">
        <f t="shared" si="3"/>
        <v>Century A/C Supply Meaquite Mesquite TX</v>
      </c>
      <c r="D75" s="10" t="s">
        <v>492</v>
      </c>
      <c r="E75" s="10" t="s">
        <v>417</v>
      </c>
      <c r="F75" s="10" t="s">
        <v>493</v>
      </c>
      <c r="G75" s="12" t="s">
        <v>494</v>
      </c>
      <c r="H75" s="2" t="s">
        <v>495</v>
      </c>
      <c r="I75" s="2" t="s">
        <v>496</v>
      </c>
      <c r="J75" s="2" t="s">
        <v>17</v>
      </c>
      <c r="K75" s="2">
        <v>75150</v>
      </c>
      <c r="L75" s="6" t="s">
        <v>497</v>
      </c>
      <c r="W75" s="7"/>
      <c r="X75" s="7"/>
      <c r="Y75" s="7"/>
      <c r="Z75" s="7"/>
      <c r="AA75" s="8"/>
    </row>
    <row r="76" spans="1:27" s="2" customFormat="1" ht="12.75" x14ac:dyDescent="0.2">
      <c r="A76" s="2" t="str">
        <f t="shared" si="2"/>
        <v>Century A/C Supply Richardson</v>
      </c>
      <c r="B76" s="2" t="str">
        <f t="shared" si="3"/>
        <v>Century A/C Supply Richardson Richardson TX</v>
      </c>
      <c r="D76" s="10" t="s">
        <v>32</v>
      </c>
      <c r="E76" s="10" t="s">
        <v>417</v>
      </c>
      <c r="F76" s="10" t="s">
        <v>498</v>
      </c>
      <c r="G76" s="12" t="s">
        <v>499</v>
      </c>
      <c r="H76" s="2" t="s">
        <v>500</v>
      </c>
      <c r="I76" s="2" t="s">
        <v>32</v>
      </c>
      <c r="J76" s="2" t="s">
        <v>17</v>
      </c>
      <c r="K76" s="2">
        <v>75081</v>
      </c>
      <c r="L76" s="6" t="s">
        <v>501</v>
      </c>
      <c r="W76" s="7"/>
      <c r="X76" s="7"/>
      <c r="Y76" s="7"/>
      <c r="Z76" s="7"/>
      <c r="AA76" s="8"/>
    </row>
    <row r="77" spans="1:27" s="2" customFormat="1" ht="12.75" x14ac:dyDescent="0.2">
      <c r="A77" s="2" t="str">
        <f t="shared" si="2"/>
        <v>Century A/C Supply Waco</v>
      </c>
      <c r="B77" s="2" t="str">
        <f t="shared" si="3"/>
        <v>Century A/C Supply Waco Waco TX</v>
      </c>
      <c r="D77" s="10" t="s">
        <v>122</v>
      </c>
      <c r="E77" s="10" t="s">
        <v>417</v>
      </c>
      <c r="F77" s="10" t="s">
        <v>502</v>
      </c>
      <c r="G77" s="12" t="s">
        <v>503</v>
      </c>
      <c r="H77" s="2" t="s">
        <v>504</v>
      </c>
      <c r="I77" s="2" t="s">
        <v>122</v>
      </c>
      <c r="J77" s="2" t="s">
        <v>17</v>
      </c>
      <c r="K77" s="2">
        <v>76711</v>
      </c>
      <c r="L77" s="6" t="s">
        <v>505</v>
      </c>
      <c r="W77" s="7"/>
      <c r="X77" s="7"/>
      <c r="Y77" s="7"/>
      <c r="Z77" s="7"/>
      <c r="AA77" s="8"/>
    </row>
    <row r="78" spans="1:27" s="2" customFormat="1" ht="12.75" x14ac:dyDescent="0.2">
      <c r="A78" s="2" t="str">
        <f t="shared" si="2"/>
        <v>Century A/C Supply Cedar Park</v>
      </c>
      <c r="B78" s="2" t="str">
        <f t="shared" si="3"/>
        <v>Century A/C Supply Cedar Park Cedar Park TX</v>
      </c>
      <c r="D78" s="10" t="s">
        <v>506</v>
      </c>
      <c r="E78" s="10" t="s">
        <v>417</v>
      </c>
      <c r="F78" s="10" t="s">
        <v>507</v>
      </c>
      <c r="G78" s="12" t="s">
        <v>508</v>
      </c>
      <c r="H78" s="2" t="s">
        <v>509</v>
      </c>
      <c r="I78" s="2" t="s">
        <v>506</v>
      </c>
      <c r="J78" s="2" t="s">
        <v>17</v>
      </c>
      <c r="K78" s="2">
        <v>78613</v>
      </c>
      <c r="L78" s="6" t="s">
        <v>510</v>
      </c>
      <c r="W78" s="7"/>
      <c r="X78" s="7"/>
      <c r="Y78" s="7"/>
      <c r="Z78" s="7"/>
      <c r="AA78" s="8"/>
    </row>
    <row r="79" spans="1:27" s="2" customFormat="1" ht="12.75" x14ac:dyDescent="0.2">
      <c r="A79" s="2" t="str">
        <f t="shared" si="2"/>
        <v>Century A/C Supply La Feria</v>
      </c>
      <c r="B79" s="2" t="str">
        <f t="shared" si="3"/>
        <v>Century A/C Supply La Feria La Feria TX</v>
      </c>
      <c r="D79" s="10" t="s">
        <v>511</v>
      </c>
      <c r="E79" s="10" t="s">
        <v>417</v>
      </c>
      <c r="F79" s="10" t="s">
        <v>512</v>
      </c>
      <c r="G79" s="12" t="s">
        <v>513</v>
      </c>
      <c r="H79" s="2" t="s">
        <v>514</v>
      </c>
      <c r="I79" s="2" t="s">
        <v>511</v>
      </c>
      <c r="J79" s="2" t="s">
        <v>17</v>
      </c>
      <c r="K79" s="2">
        <v>78559</v>
      </c>
      <c r="L79" s="6" t="s">
        <v>515</v>
      </c>
      <c r="W79" s="7"/>
      <c r="X79" s="7"/>
      <c r="Y79" s="7"/>
      <c r="Z79" s="7"/>
      <c r="AA79" s="8"/>
    </row>
    <row r="80" spans="1:27" s="2" customFormat="1" ht="12.75" x14ac:dyDescent="0.2">
      <c r="A80" s="2" t="str">
        <f t="shared" si="2"/>
        <v>Century A/C Supply San Antonio</v>
      </c>
      <c r="B80" s="2" t="str">
        <f t="shared" si="3"/>
        <v>Century A/C Supply San Antonio San Antonio TX</v>
      </c>
      <c r="D80" s="10" t="s">
        <v>221</v>
      </c>
      <c r="E80" s="10" t="s">
        <v>417</v>
      </c>
      <c r="F80" s="10" t="s">
        <v>516</v>
      </c>
      <c r="G80" s="12" t="s">
        <v>517</v>
      </c>
      <c r="H80" s="2" t="s">
        <v>518</v>
      </c>
      <c r="I80" s="2" t="s">
        <v>221</v>
      </c>
      <c r="J80" s="2" t="s">
        <v>17</v>
      </c>
      <c r="K80" s="2">
        <v>78247</v>
      </c>
      <c r="L80" s="6" t="s">
        <v>519</v>
      </c>
      <c r="W80" s="7"/>
      <c r="X80" s="7"/>
      <c r="Y80" s="7"/>
      <c r="Z80" s="7"/>
      <c r="AA80" s="8"/>
    </row>
    <row r="81" spans="1:27" s="2" customFormat="1" ht="12.75" x14ac:dyDescent="0.2">
      <c r="A81" s="2" t="str">
        <f t="shared" si="2"/>
        <v>Century A/C Supply San Antonio West</v>
      </c>
      <c r="B81" s="2" t="str">
        <f t="shared" si="3"/>
        <v>Century A/C Supply San Antonio West San Antonio TX</v>
      </c>
      <c r="D81" s="10" t="s">
        <v>520</v>
      </c>
      <c r="E81" s="10" t="s">
        <v>417</v>
      </c>
      <c r="F81" s="10" t="s">
        <v>521</v>
      </c>
      <c r="G81" s="12" t="s">
        <v>522</v>
      </c>
      <c r="H81" s="2" t="s">
        <v>523</v>
      </c>
      <c r="I81" s="2" t="s">
        <v>221</v>
      </c>
      <c r="J81" s="2" t="s">
        <v>17</v>
      </c>
      <c r="K81" s="2">
        <v>78245</v>
      </c>
      <c r="L81" s="6" t="s">
        <v>524</v>
      </c>
      <c r="W81" s="7"/>
      <c r="X81" s="7"/>
      <c r="Y81" s="7"/>
      <c r="Z81" s="7"/>
      <c r="AA81" s="8"/>
    </row>
    <row r="82" spans="1:27" s="2" customFormat="1" ht="12.75" x14ac:dyDescent="0.2">
      <c r="A82" s="2" t="str">
        <f t="shared" si="2"/>
        <v>Century A/C Supply San Marcos</v>
      </c>
      <c r="B82" s="2" t="str">
        <f t="shared" si="3"/>
        <v>Century A/C Supply San Marcos San Marcos TX</v>
      </c>
      <c r="D82" s="10" t="s">
        <v>364</v>
      </c>
      <c r="E82" s="10" t="s">
        <v>417</v>
      </c>
      <c r="F82" s="10" t="s">
        <v>525</v>
      </c>
      <c r="G82" s="12" t="s">
        <v>526</v>
      </c>
      <c r="H82" s="2" t="s">
        <v>527</v>
      </c>
      <c r="I82" s="2" t="s">
        <v>364</v>
      </c>
      <c r="J82" s="2" t="s">
        <v>17</v>
      </c>
      <c r="K82" s="2">
        <v>78666</v>
      </c>
      <c r="L82" s="6" t="s">
        <v>528</v>
      </c>
      <c r="W82" s="7"/>
      <c r="X82" s="7"/>
      <c r="Y82" s="7"/>
      <c r="Z82" s="7"/>
      <c r="AA82" s="8"/>
    </row>
    <row r="83" spans="1:27" s="2" customFormat="1" ht="12.75" x14ac:dyDescent="0.2">
      <c r="A83" s="2" t="str">
        <f t="shared" si="2"/>
        <v>Century A/C Supply South Austin</v>
      </c>
      <c r="B83" s="2" t="str">
        <f t="shared" si="3"/>
        <v>Century A/C Supply South Austin Austin TX</v>
      </c>
      <c r="D83" s="10" t="s">
        <v>529</v>
      </c>
      <c r="E83" s="10" t="s">
        <v>417</v>
      </c>
      <c r="F83" s="10" t="s">
        <v>530</v>
      </c>
      <c r="G83" s="12" t="s">
        <v>531</v>
      </c>
      <c r="H83" s="2" t="s">
        <v>532</v>
      </c>
      <c r="I83" s="2" t="s">
        <v>338</v>
      </c>
      <c r="J83" s="2" t="s">
        <v>17</v>
      </c>
      <c r="K83" s="2">
        <v>78748</v>
      </c>
      <c r="L83" s="6" t="s">
        <v>533</v>
      </c>
      <c r="W83" s="7"/>
      <c r="X83" s="7"/>
      <c r="Y83" s="7"/>
      <c r="Z83" s="7"/>
      <c r="AA83" s="8"/>
    </row>
    <row r="84" spans="1:27" s="2" customFormat="1" ht="12.75" x14ac:dyDescent="0.2">
      <c r="A84" s="2" t="str">
        <f t="shared" si="2"/>
        <v xml:space="preserve">COLDTEK CORP </v>
      </c>
      <c r="B84" s="2" t="str">
        <f t="shared" si="3"/>
        <v>COLDTEK CORP  The woodlands TX</v>
      </c>
      <c r="D84" s="10"/>
      <c r="E84" s="10" t="s">
        <v>534</v>
      </c>
      <c r="F84" s="10"/>
      <c r="G84" s="12"/>
      <c r="H84" s="15" t="s">
        <v>535</v>
      </c>
      <c r="I84" s="10" t="s">
        <v>536</v>
      </c>
      <c r="J84" s="10" t="s">
        <v>17</v>
      </c>
      <c r="K84" s="10">
        <v>77382</v>
      </c>
      <c r="L84" s="11" t="s">
        <v>537</v>
      </c>
      <c r="W84" s="7"/>
      <c r="X84" s="7"/>
      <c r="Y84" s="7"/>
      <c r="Z84" s="7"/>
      <c r="AA84" s="8"/>
    </row>
    <row r="85" spans="1:27" s="2" customFormat="1" x14ac:dyDescent="0.25">
      <c r="A85" s="2" t="str">
        <f t="shared" si="2"/>
        <v xml:space="preserve">Coolsys AKA Source Ref. </v>
      </c>
      <c r="B85" s="2" t="str">
        <f t="shared" si="3"/>
        <v>Coolsys AKA Source Ref.  Houston TX</v>
      </c>
      <c r="D85" s="10"/>
      <c r="E85" s="10" t="s">
        <v>538</v>
      </c>
      <c r="F85" s="10" t="s">
        <v>539</v>
      </c>
      <c r="G85" s="16" t="s">
        <v>540</v>
      </c>
      <c r="H85" s="10" t="s">
        <v>541</v>
      </c>
      <c r="I85" s="10" t="s">
        <v>304</v>
      </c>
      <c r="J85" s="10" t="s">
        <v>17</v>
      </c>
      <c r="K85" s="10" t="s">
        <v>542</v>
      </c>
      <c r="L85" s="9" t="s">
        <v>543</v>
      </c>
      <c r="W85" s="7"/>
      <c r="X85" s="7"/>
      <c r="Y85" s="7"/>
      <c r="Z85" s="7"/>
      <c r="AA85" s="8"/>
    </row>
    <row r="86" spans="1:27" s="2" customFormat="1" x14ac:dyDescent="0.25">
      <c r="A86" s="2" t="str">
        <f t="shared" si="2"/>
        <v>Eds Supply Co Inc Little Rock</v>
      </c>
      <c r="B86" s="2" t="str">
        <f t="shared" si="3"/>
        <v>Eds Supply Co Inc Little Rock Little Rock AR</v>
      </c>
      <c r="C86" s="2">
        <v>12250</v>
      </c>
      <c r="D86" s="2" t="s">
        <v>544</v>
      </c>
      <c r="E86" s="2" t="s">
        <v>545</v>
      </c>
      <c r="F86" s="2" t="s">
        <v>546</v>
      </c>
      <c r="G86" s="5" t="s">
        <v>547</v>
      </c>
      <c r="H86" s="2" t="s">
        <v>548</v>
      </c>
      <c r="I86" s="2" t="s">
        <v>544</v>
      </c>
      <c r="J86" s="2" t="s">
        <v>14</v>
      </c>
      <c r="K86" s="2" t="s">
        <v>549</v>
      </c>
      <c r="L86" s="6" t="s">
        <v>550</v>
      </c>
      <c r="W86" s="7"/>
      <c r="X86" s="7"/>
      <c r="Y86" s="7"/>
      <c r="Z86" s="7"/>
      <c r="AA86" s="8"/>
    </row>
    <row r="87" spans="1:27" s="2" customFormat="1" x14ac:dyDescent="0.25">
      <c r="A87" s="2" t="str">
        <f t="shared" si="2"/>
        <v xml:space="preserve">Engineered Packaged Systems </v>
      </c>
      <c r="B87" s="2" t="str">
        <f t="shared" si="3"/>
        <v>Engineered Packaged Systems  Beaumont TX</v>
      </c>
      <c r="C87" s="2">
        <v>11450</v>
      </c>
      <c r="E87" s="2" t="s">
        <v>551</v>
      </c>
      <c r="F87" s="2" t="s">
        <v>552</v>
      </c>
      <c r="G87" s="5" t="s">
        <v>553</v>
      </c>
      <c r="H87" s="2" t="s">
        <v>554</v>
      </c>
      <c r="I87" s="2" t="s">
        <v>214</v>
      </c>
      <c r="J87" s="2" t="s">
        <v>17</v>
      </c>
      <c r="K87" s="2" t="s">
        <v>555</v>
      </c>
      <c r="L87" s="6" t="s">
        <v>556</v>
      </c>
      <c r="W87" s="7"/>
      <c r="X87" s="7"/>
      <c r="Y87" s="7"/>
      <c r="Z87" s="7"/>
      <c r="AA87" s="8"/>
    </row>
    <row r="88" spans="1:27" s="2" customFormat="1" x14ac:dyDescent="0.25">
      <c r="A88" s="2" t="str">
        <f t="shared" si="2"/>
        <v>ISE All Temp Refrigeration</v>
      </c>
      <c r="B88" s="2" t="str">
        <f t="shared" si="3"/>
        <v>ISE All Temp Refrigeration Madisonville LA</v>
      </c>
      <c r="D88" s="2" t="s">
        <v>557</v>
      </c>
      <c r="E88" s="2" t="s">
        <v>2</v>
      </c>
      <c r="F88" s="2" t="s">
        <v>558</v>
      </c>
      <c r="G88" s="5" t="s">
        <v>559</v>
      </c>
      <c r="H88" s="2" t="s">
        <v>560</v>
      </c>
      <c r="I88" s="2" t="s">
        <v>561</v>
      </c>
      <c r="J88" s="2" t="s">
        <v>15</v>
      </c>
      <c r="K88" s="2">
        <v>70447</v>
      </c>
      <c r="L88" s="6" t="s">
        <v>562</v>
      </c>
      <c r="W88" s="7"/>
      <c r="X88" s="7"/>
      <c r="Y88" s="7"/>
      <c r="Z88" s="7"/>
      <c r="AA88" s="8"/>
    </row>
    <row r="89" spans="1:27" s="2" customFormat="1" x14ac:dyDescent="0.25">
      <c r="A89" s="2" t="str">
        <f t="shared" si="2"/>
        <v>ISE Almcoe Refrigeration</v>
      </c>
      <c r="B89" s="2" t="str">
        <f t="shared" si="3"/>
        <v>ISE Almcoe Refrigeration Dallas TX</v>
      </c>
      <c r="D89" s="2" t="s">
        <v>563</v>
      </c>
      <c r="E89" s="2" t="s">
        <v>2</v>
      </c>
      <c r="F89" s="2" t="s">
        <v>564</v>
      </c>
      <c r="G89" s="5" t="s">
        <v>565</v>
      </c>
      <c r="H89" s="2" t="s">
        <v>566</v>
      </c>
      <c r="I89" s="2" t="s">
        <v>169</v>
      </c>
      <c r="J89" s="2" t="s">
        <v>17</v>
      </c>
      <c r="K89" s="2">
        <v>75227</v>
      </c>
      <c r="L89" s="6" t="s">
        <v>567</v>
      </c>
      <c r="W89" s="7"/>
      <c r="X89" s="7"/>
      <c r="Y89" s="7"/>
      <c r="Z89" s="7"/>
      <c r="AA89" s="8"/>
    </row>
    <row r="90" spans="1:27" s="2" customFormat="1" x14ac:dyDescent="0.25">
      <c r="A90" s="2" t="str">
        <f t="shared" si="2"/>
        <v>ISE Arnold Refrig Inc</v>
      </c>
      <c r="B90" s="2" t="str">
        <f t="shared" si="3"/>
        <v>ISE Arnold Refrig Inc McAllen TX</v>
      </c>
      <c r="C90" s="2">
        <v>11218</v>
      </c>
      <c r="D90" s="2" t="s">
        <v>568</v>
      </c>
      <c r="E90" s="2" t="s">
        <v>2</v>
      </c>
      <c r="F90" s="2" t="s">
        <v>569</v>
      </c>
      <c r="G90" s="5" t="s">
        <v>570</v>
      </c>
      <c r="H90" s="2" t="s">
        <v>571</v>
      </c>
      <c r="I90" s="2" t="s">
        <v>234</v>
      </c>
      <c r="J90" s="2" t="s">
        <v>17</v>
      </c>
      <c r="K90" s="2">
        <v>78502</v>
      </c>
      <c r="L90" s="6" t="s">
        <v>572</v>
      </c>
      <c r="W90" s="7"/>
      <c r="X90" s="7"/>
      <c r="Y90" s="7"/>
      <c r="Z90" s="7"/>
      <c r="AA90" s="8"/>
    </row>
    <row r="91" spans="1:27" s="2" customFormat="1" x14ac:dyDescent="0.25">
      <c r="A91" s="2" t="str">
        <f t="shared" si="2"/>
        <v>ISE Arnold Refrig Inc</v>
      </c>
      <c r="B91" s="2" t="str">
        <f t="shared" si="3"/>
        <v>ISE Arnold Refrig Inc San Antonio TX</v>
      </c>
      <c r="D91" s="2" t="s">
        <v>568</v>
      </c>
      <c r="E91" s="2" t="s">
        <v>2</v>
      </c>
      <c r="F91" s="2" t="s">
        <v>573</v>
      </c>
      <c r="G91" s="5" t="s">
        <v>574</v>
      </c>
      <c r="H91" s="2" t="s">
        <v>575</v>
      </c>
      <c r="I91" s="2" t="s">
        <v>221</v>
      </c>
      <c r="J91" s="2" t="s">
        <v>17</v>
      </c>
      <c r="K91" s="2" t="s">
        <v>576</v>
      </c>
      <c r="L91" s="6" t="s">
        <v>577</v>
      </c>
      <c r="W91" s="7"/>
      <c r="X91" s="7"/>
      <c r="Y91" s="7"/>
      <c r="Z91" s="7"/>
      <c r="AA91" s="8"/>
    </row>
    <row r="92" spans="1:27" s="2" customFormat="1" x14ac:dyDescent="0.25">
      <c r="A92" s="2" t="str">
        <f t="shared" si="2"/>
        <v>ISE Ashers Commercial Refrig</v>
      </c>
      <c r="B92" s="2" t="str">
        <f t="shared" si="3"/>
        <v>ISE Ashers Commercial Refrig Tulsa OK</v>
      </c>
      <c r="C92" s="2">
        <v>20703</v>
      </c>
      <c r="D92" s="2" t="s">
        <v>578</v>
      </c>
      <c r="E92" s="2" t="s">
        <v>2</v>
      </c>
      <c r="F92" s="2" t="s">
        <v>579</v>
      </c>
      <c r="G92" s="5" t="s">
        <v>580</v>
      </c>
      <c r="H92" s="2" t="s">
        <v>581</v>
      </c>
      <c r="I92" s="2" t="s">
        <v>39</v>
      </c>
      <c r="J92" s="2" t="s">
        <v>16</v>
      </c>
      <c r="K92" s="2" t="s">
        <v>582</v>
      </c>
      <c r="L92" s="6" t="s">
        <v>583</v>
      </c>
      <c r="W92" s="7"/>
      <c r="X92" s="7"/>
      <c r="Y92" s="7"/>
      <c r="Z92" s="7"/>
      <c r="AA92" s="8"/>
    </row>
    <row r="93" spans="1:27" s="2" customFormat="1" x14ac:dyDescent="0.25">
      <c r="A93" s="2" t="str">
        <f t="shared" si="2"/>
        <v>ISE BT Svcs</v>
      </c>
      <c r="B93" s="2" t="str">
        <f t="shared" si="3"/>
        <v>ISE BT Svcs Austin TX</v>
      </c>
      <c r="C93" s="2">
        <v>24991</v>
      </c>
      <c r="D93" s="2" t="s">
        <v>584</v>
      </c>
      <c r="E93" s="2" t="s">
        <v>2</v>
      </c>
      <c r="F93" s="2" t="s">
        <v>585</v>
      </c>
      <c r="G93" s="5" t="s">
        <v>586</v>
      </c>
      <c r="H93" s="2" t="s">
        <v>587</v>
      </c>
      <c r="I93" s="2" t="s">
        <v>338</v>
      </c>
      <c r="J93" s="2" t="s">
        <v>17</v>
      </c>
      <c r="K93" s="2" t="s">
        <v>588</v>
      </c>
      <c r="L93" s="6" t="s">
        <v>589</v>
      </c>
      <c r="W93" s="7"/>
      <c r="X93" s="7"/>
      <c r="Y93" s="7"/>
      <c r="Z93" s="7"/>
      <c r="AA93" s="8"/>
    </row>
    <row r="94" spans="1:27" s="2" customFormat="1" x14ac:dyDescent="0.25">
      <c r="A94" s="2" t="str">
        <f t="shared" si="2"/>
        <v>ISE Bennetts Commercial</v>
      </c>
      <c r="B94" s="2" t="str">
        <f t="shared" si="3"/>
        <v>ISE Bennetts Commercial Hensley AR</v>
      </c>
      <c r="C94" s="2">
        <v>28115</v>
      </c>
      <c r="D94" s="2" t="s">
        <v>590</v>
      </c>
      <c r="E94" s="2" t="s">
        <v>2</v>
      </c>
      <c r="F94" s="2" t="s">
        <v>591</v>
      </c>
      <c r="G94" s="5" t="s">
        <v>592</v>
      </c>
      <c r="H94" s="2" t="s">
        <v>593</v>
      </c>
      <c r="I94" s="2" t="s">
        <v>594</v>
      </c>
      <c r="J94" s="2" t="s">
        <v>14</v>
      </c>
      <c r="K94" s="2" t="s">
        <v>595</v>
      </c>
      <c r="L94" s="6" t="s">
        <v>596</v>
      </c>
      <c r="W94" s="7"/>
      <c r="X94" s="7"/>
      <c r="Y94" s="7"/>
      <c r="Z94" s="7"/>
      <c r="AA94" s="8"/>
    </row>
    <row r="95" spans="1:27" s="2" customFormat="1" x14ac:dyDescent="0.25">
      <c r="A95" s="2" t="str">
        <f t="shared" si="2"/>
        <v>ISE Cold Inc</v>
      </c>
      <c r="B95" s="2" t="str">
        <f t="shared" si="3"/>
        <v>ISE Cold Inc Austin TX</v>
      </c>
      <c r="D95" s="2" t="s">
        <v>597</v>
      </c>
      <c r="E95" s="2" t="s">
        <v>2</v>
      </c>
      <c r="F95" s="2" t="s">
        <v>598</v>
      </c>
      <c r="G95" s="5" t="s">
        <v>599</v>
      </c>
      <c r="H95" s="2" t="s">
        <v>600</v>
      </c>
      <c r="I95" s="2" t="s">
        <v>338</v>
      </c>
      <c r="J95" s="2" t="s">
        <v>17</v>
      </c>
      <c r="K95" s="2">
        <v>78754</v>
      </c>
      <c r="L95" s="6" t="s">
        <v>601</v>
      </c>
      <c r="W95" s="7"/>
      <c r="X95" s="7"/>
      <c r="Y95" s="7"/>
      <c r="Z95" s="7"/>
      <c r="AA95" s="8"/>
    </row>
    <row r="96" spans="1:27" s="2" customFormat="1" x14ac:dyDescent="0.25">
      <c r="A96" s="2" t="str">
        <f t="shared" si="2"/>
        <v>ISE Deep South</v>
      </c>
      <c r="B96" s="2" t="str">
        <f t="shared" si="3"/>
        <v>ISE Deep South New Orleans LA</v>
      </c>
      <c r="D96" s="2" t="s">
        <v>602</v>
      </c>
      <c r="E96" s="2" t="s">
        <v>2</v>
      </c>
      <c r="F96" s="2" t="s">
        <v>603</v>
      </c>
      <c r="G96" s="5" t="s">
        <v>604</v>
      </c>
      <c r="H96" s="2" t="s">
        <v>605</v>
      </c>
      <c r="I96" s="2" t="s">
        <v>606</v>
      </c>
      <c r="J96" s="2" t="s">
        <v>15</v>
      </c>
      <c r="K96" s="2">
        <v>70119</v>
      </c>
      <c r="L96" s="6" t="s">
        <v>607</v>
      </c>
      <c r="W96" s="7"/>
      <c r="X96" s="7"/>
      <c r="Y96" s="7"/>
      <c r="Z96" s="7"/>
      <c r="AA96" s="8"/>
    </row>
    <row r="97" spans="1:27" s="2" customFormat="1" ht="12.75" x14ac:dyDescent="0.25">
      <c r="A97" s="2" t="str">
        <f t="shared" si="2"/>
        <v>ISE Louisian Food Svc Equip</v>
      </c>
      <c r="B97" s="2" t="str">
        <f t="shared" si="3"/>
        <v>ISE Louisian Food Svc Equip New Orleans LA</v>
      </c>
      <c r="C97" s="2">
        <v>11215</v>
      </c>
      <c r="D97" s="2" t="s">
        <v>608</v>
      </c>
      <c r="E97" s="2" t="s">
        <v>2</v>
      </c>
      <c r="H97" s="2" t="s">
        <v>609</v>
      </c>
      <c r="I97" s="2" t="s">
        <v>606</v>
      </c>
      <c r="J97" s="2" t="s">
        <v>15</v>
      </c>
      <c r="K97" s="2" t="s">
        <v>610</v>
      </c>
      <c r="L97" s="6"/>
      <c r="W97" s="7"/>
      <c r="X97" s="7"/>
      <c r="Y97" s="7"/>
      <c r="Z97" s="7"/>
      <c r="AA97" s="8"/>
    </row>
    <row r="98" spans="1:27" s="2" customFormat="1" x14ac:dyDescent="0.25">
      <c r="A98" s="2" t="str">
        <f t="shared" si="2"/>
        <v>ISE National Conv. Solution</v>
      </c>
      <c r="B98" s="2" t="str">
        <f t="shared" si="3"/>
        <v>ISE National Conv. Solution Maumelle AR</v>
      </c>
      <c r="C98" s="2">
        <v>25405</v>
      </c>
      <c r="D98" s="2" t="s">
        <v>611</v>
      </c>
      <c r="E98" s="2" t="s">
        <v>2</v>
      </c>
      <c r="F98" s="2" t="s">
        <v>612</v>
      </c>
      <c r="G98" s="5" t="s">
        <v>613</v>
      </c>
      <c r="H98" s="2" t="s">
        <v>614</v>
      </c>
      <c r="I98" s="2" t="s">
        <v>615</v>
      </c>
      <c r="J98" s="2" t="s">
        <v>14</v>
      </c>
      <c r="K98" s="2">
        <v>72113</v>
      </c>
      <c r="L98" s="6" t="s">
        <v>616</v>
      </c>
      <c r="W98" s="7"/>
      <c r="X98" s="7"/>
      <c r="Y98" s="7"/>
      <c r="Z98" s="7"/>
      <c r="AA98" s="8"/>
    </row>
    <row r="99" spans="1:27" s="2" customFormat="1" x14ac:dyDescent="0.25">
      <c r="A99" s="2" t="str">
        <f t="shared" si="2"/>
        <v>ISE NOLA Restaurant Supply &amp; Design</v>
      </c>
      <c r="B99" s="2" t="str">
        <f t="shared" si="3"/>
        <v>ISE NOLA Restaurant Supply &amp; Design Alexandria LA</v>
      </c>
      <c r="D99" s="2" t="s">
        <v>617</v>
      </c>
      <c r="E99" s="2" t="s">
        <v>2</v>
      </c>
      <c r="F99" s="2" t="s">
        <v>618</v>
      </c>
      <c r="G99" s="5" t="s">
        <v>619</v>
      </c>
      <c r="H99" s="2" t="s">
        <v>620</v>
      </c>
      <c r="I99" s="2" t="s">
        <v>248</v>
      </c>
      <c r="J99" s="2" t="s">
        <v>15</v>
      </c>
      <c r="K99" s="2">
        <v>71302</v>
      </c>
      <c r="L99" s="6" t="s">
        <v>621</v>
      </c>
      <c r="W99" s="7"/>
      <c r="X99" s="7"/>
      <c r="Y99" s="7"/>
      <c r="Z99" s="7"/>
      <c r="AA99" s="8"/>
    </row>
    <row r="100" spans="1:27" s="2" customFormat="1" x14ac:dyDescent="0.25">
      <c r="A100" s="2" t="str">
        <f t="shared" si="2"/>
        <v>ISE Phillips &amp; Sons Refrig</v>
      </c>
      <c r="B100" s="2" t="str">
        <f t="shared" si="3"/>
        <v>ISE Phillips &amp; Sons Refrig Texarkana TX</v>
      </c>
      <c r="C100" s="2">
        <v>20668</v>
      </c>
      <c r="D100" s="2" t="s">
        <v>622</v>
      </c>
      <c r="E100" s="2" t="s">
        <v>2</v>
      </c>
      <c r="F100" s="2" t="s">
        <v>623</v>
      </c>
      <c r="G100" s="5" t="s">
        <v>624</v>
      </c>
      <c r="H100" s="2" t="s">
        <v>625</v>
      </c>
      <c r="I100" s="2" t="s">
        <v>80</v>
      </c>
      <c r="J100" s="2" t="s">
        <v>17</v>
      </c>
      <c r="K100" s="2" t="s">
        <v>626</v>
      </c>
      <c r="L100" s="6" t="s">
        <v>627</v>
      </c>
      <c r="W100" s="7"/>
      <c r="X100" s="7"/>
      <c r="Y100" s="7"/>
      <c r="Z100" s="7"/>
      <c r="AA100" s="8"/>
    </row>
    <row r="101" spans="1:27" s="2" customFormat="1" x14ac:dyDescent="0.25">
      <c r="A101" s="2" t="str">
        <f t="shared" si="2"/>
        <v>ISE Sealand Mechanical</v>
      </c>
      <c r="B101" s="2" t="str">
        <f t="shared" si="3"/>
        <v>ISE Sealand Mechanical Houma  LA</v>
      </c>
      <c r="D101" s="2" t="s">
        <v>628</v>
      </c>
      <c r="E101" s="2" t="s">
        <v>2</v>
      </c>
      <c r="F101" s="2" t="s">
        <v>629</v>
      </c>
      <c r="G101" s="5" t="s">
        <v>630</v>
      </c>
      <c r="H101" s="2" t="s">
        <v>631</v>
      </c>
      <c r="I101" s="2" t="s">
        <v>632</v>
      </c>
      <c r="J101" s="2" t="s">
        <v>15</v>
      </c>
      <c r="K101" s="2">
        <v>70363</v>
      </c>
      <c r="L101" s="6" t="s">
        <v>633</v>
      </c>
      <c r="W101" s="7"/>
      <c r="X101" s="7"/>
      <c r="Y101" s="7"/>
      <c r="Z101" s="7"/>
      <c r="AA101" s="8"/>
    </row>
    <row r="102" spans="1:27" s="2" customFormat="1" ht="12.75" x14ac:dyDescent="0.25">
      <c r="A102" s="2" t="str">
        <f t="shared" si="2"/>
        <v>ISE Source N. America Grand Prairie</v>
      </c>
      <c r="B102" s="2" t="str">
        <f t="shared" si="3"/>
        <v>ISE Source N. America Grand Prairie Grand Prairie TX</v>
      </c>
      <c r="C102" s="2">
        <v>23068</v>
      </c>
      <c r="D102" s="2" t="s">
        <v>634</v>
      </c>
      <c r="E102" s="2" t="s">
        <v>2</v>
      </c>
      <c r="F102" s="2" t="s">
        <v>635</v>
      </c>
      <c r="H102" s="2" t="s">
        <v>636</v>
      </c>
      <c r="I102" s="2" t="s">
        <v>637</v>
      </c>
      <c r="J102" s="2" t="s">
        <v>17</v>
      </c>
      <c r="K102" s="2" t="s">
        <v>638</v>
      </c>
      <c r="L102" s="6" t="s">
        <v>639</v>
      </c>
      <c r="W102" s="7"/>
      <c r="X102" s="7"/>
      <c r="Y102" s="7"/>
      <c r="Z102" s="7"/>
      <c r="AA102" s="8"/>
    </row>
    <row r="103" spans="1:27" s="2" customFormat="1" ht="12.75" x14ac:dyDescent="0.25">
      <c r="A103" s="2" t="str">
        <f t="shared" si="2"/>
        <v>ISE Source N. America Houston</v>
      </c>
      <c r="B103" s="2" t="str">
        <f t="shared" si="3"/>
        <v>ISE Source N. America Houston Houston TX</v>
      </c>
      <c r="D103" s="2" t="s">
        <v>640</v>
      </c>
      <c r="E103" s="2" t="s">
        <v>2</v>
      </c>
      <c r="F103" s="2" t="s">
        <v>635</v>
      </c>
      <c r="H103" s="2" t="s">
        <v>641</v>
      </c>
      <c r="I103" s="2" t="s">
        <v>304</v>
      </c>
      <c r="J103" s="2" t="s">
        <v>17</v>
      </c>
      <c r="K103" s="2" t="s">
        <v>642</v>
      </c>
      <c r="L103" s="6" t="s">
        <v>643</v>
      </c>
      <c r="W103" s="7"/>
      <c r="X103" s="7"/>
      <c r="Y103" s="7"/>
      <c r="Z103" s="7"/>
      <c r="AA103" s="8"/>
    </row>
    <row r="104" spans="1:27" s="2" customFormat="1" x14ac:dyDescent="0.25">
      <c r="A104" s="2" t="str">
        <f t="shared" si="2"/>
        <v>ISE Southern Ice Equipment Dist.</v>
      </c>
      <c r="B104" s="2" t="str">
        <f t="shared" si="3"/>
        <v>ISE Southern Ice Equipment Dist. Lafayette LA</v>
      </c>
      <c r="D104" s="2" t="s">
        <v>644</v>
      </c>
      <c r="E104" s="2" t="s">
        <v>2</v>
      </c>
      <c r="F104" s="2" t="s">
        <v>645</v>
      </c>
      <c r="G104" s="5" t="s">
        <v>646</v>
      </c>
      <c r="H104" s="2" t="s">
        <v>647</v>
      </c>
      <c r="I104" s="2" t="s">
        <v>317</v>
      </c>
      <c r="J104" s="2" t="s">
        <v>15</v>
      </c>
      <c r="K104" s="2">
        <v>70506</v>
      </c>
      <c r="L104" s="6" t="s">
        <v>648</v>
      </c>
      <c r="W104" s="7"/>
      <c r="X104" s="7"/>
      <c r="Y104" s="7"/>
      <c r="Z104" s="7"/>
      <c r="AA104" s="8"/>
    </row>
    <row r="105" spans="1:27" s="2" customFormat="1" x14ac:dyDescent="0.25">
      <c r="A105" s="2" t="str">
        <f t="shared" si="2"/>
        <v>ISE Southern Refrigeration</v>
      </c>
      <c r="B105" s="2" t="str">
        <f t="shared" si="3"/>
        <v>ISE Southern Refrigeration Saint Rose LA</v>
      </c>
      <c r="C105" s="2">
        <v>24616</v>
      </c>
      <c r="D105" s="2" t="s">
        <v>649</v>
      </c>
      <c r="E105" s="2" t="s">
        <v>2</v>
      </c>
      <c r="F105" s="2" t="s">
        <v>650</v>
      </c>
      <c r="G105" s="5" t="s">
        <v>651</v>
      </c>
      <c r="H105" s="2" t="s">
        <v>652</v>
      </c>
      <c r="I105" s="2" t="s">
        <v>653</v>
      </c>
      <c r="J105" s="2" t="s">
        <v>15</v>
      </c>
      <c r="K105" s="2" t="s">
        <v>654</v>
      </c>
      <c r="L105" s="6" t="s">
        <v>655</v>
      </c>
      <c r="W105" s="7"/>
      <c r="X105" s="7"/>
      <c r="Y105" s="7"/>
      <c r="Z105" s="7"/>
      <c r="AA105" s="8"/>
    </row>
    <row r="106" spans="1:27" s="2" customFormat="1" ht="12.75" x14ac:dyDescent="0.25">
      <c r="A106" s="2" t="str">
        <f t="shared" si="2"/>
        <v>ISE Waldinger Corp (TWC)</v>
      </c>
      <c r="B106" s="2" t="str">
        <f t="shared" si="3"/>
        <v>ISE Waldinger Corp (TWC) Springdale AR</v>
      </c>
      <c r="C106" s="2">
        <v>22518</v>
      </c>
      <c r="D106" s="2" t="s">
        <v>656</v>
      </c>
      <c r="E106" s="2" t="s">
        <v>2</v>
      </c>
      <c r="F106" s="2" t="s">
        <v>657</v>
      </c>
      <c r="H106" s="2" t="s">
        <v>658</v>
      </c>
      <c r="I106" s="2" t="s">
        <v>659</v>
      </c>
      <c r="J106" s="2" t="s">
        <v>14</v>
      </c>
      <c r="K106" s="2" t="s">
        <v>660</v>
      </c>
      <c r="L106" s="6" t="s">
        <v>661</v>
      </c>
      <c r="W106" s="7"/>
      <c r="X106" s="7"/>
      <c r="Y106" s="7"/>
      <c r="Z106" s="7"/>
      <c r="AA106" s="8"/>
    </row>
    <row r="107" spans="1:27" s="2" customFormat="1" x14ac:dyDescent="0.25">
      <c r="A107" s="2" t="str">
        <f t="shared" si="2"/>
        <v>ISE Warren SW</v>
      </c>
      <c r="B107" s="2" t="str">
        <f t="shared" si="3"/>
        <v>ISE Warren SW Houston TX</v>
      </c>
      <c r="C107" s="2">
        <v>11236</v>
      </c>
      <c r="D107" s="2" t="s">
        <v>662</v>
      </c>
      <c r="E107" s="2" t="s">
        <v>2</v>
      </c>
      <c r="F107" s="2" t="s">
        <v>663</v>
      </c>
      <c r="G107" s="5" t="s">
        <v>664</v>
      </c>
      <c r="H107" s="2" t="s">
        <v>665</v>
      </c>
      <c r="I107" s="2" t="s">
        <v>304</v>
      </c>
      <c r="J107" s="2" t="s">
        <v>17</v>
      </c>
      <c r="K107" s="2" t="s">
        <v>666</v>
      </c>
      <c r="L107" s="6" t="s">
        <v>667</v>
      </c>
      <c r="W107" s="7"/>
      <c r="X107" s="7"/>
      <c r="Y107" s="7"/>
      <c r="Z107" s="7"/>
      <c r="AA107" s="8"/>
    </row>
    <row r="108" spans="1:27" s="2" customFormat="1" ht="16.5" customHeight="1" x14ac:dyDescent="0.25">
      <c r="A108" s="2" t="str">
        <f t="shared" si="2"/>
        <v xml:space="preserve">Jaycomp Development Inc </v>
      </c>
      <c r="B108" s="2" t="str">
        <f t="shared" si="3"/>
        <v>Jaycomp Development Inc  Ravia OK</v>
      </c>
      <c r="E108" s="2" t="s">
        <v>668</v>
      </c>
      <c r="F108" s="2" t="s">
        <v>669</v>
      </c>
      <c r="G108" s="5" t="s">
        <v>670</v>
      </c>
      <c r="H108" s="2" t="s">
        <v>671</v>
      </c>
      <c r="I108" s="2" t="s">
        <v>672</v>
      </c>
      <c r="J108" s="2" t="s">
        <v>16</v>
      </c>
      <c r="K108" s="2" t="s">
        <v>673</v>
      </c>
      <c r="L108" s="6" t="s">
        <v>674</v>
      </c>
      <c r="W108" s="7"/>
      <c r="X108" s="7"/>
      <c r="Y108" s="7"/>
      <c r="Z108" s="7"/>
      <c r="AA108" s="8"/>
    </row>
    <row r="109" spans="1:27" s="2" customFormat="1" x14ac:dyDescent="0.2">
      <c r="A109" s="2" t="str">
        <f t="shared" si="2"/>
        <v>Johnson Supply #01</v>
      </c>
      <c r="B109" s="2" t="str">
        <f t="shared" si="3"/>
        <v>Johnson Supply #01 Houston TX</v>
      </c>
      <c r="C109" s="2">
        <v>20968</v>
      </c>
      <c r="D109" s="2" t="s">
        <v>675</v>
      </c>
      <c r="E109" s="2" t="s">
        <v>5</v>
      </c>
      <c r="F109" s="2" t="s">
        <v>676</v>
      </c>
      <c r="G109" s="5" t="s">
        <v>677</v>
      </c>
      <c r="H109" s="2" t="s">
        <v>678</v>
      </c>
      <c r="I109" s="2" t="s">
        <v>304</v>
      </c>
      <c r="J109" s="2" t="s">
        <v>17</v>
      </c>
      <c r="K109" s="2" t="s">
        <v>679</v>
      </c>
      <c r="L109" s="9" t="s">
        <v>680</v>
      </c>
      <c r="W109" s="7"/>
      <c r="X109" s="7"/>
      <c r="Y109" s="7"/>
      <c r="Z109" s="7"/>
      <c r="AA109" s="8"/>
    </row>
    <row r="110" spans="1:27" s="2" customFormat="1" x14ac:dyDescent="0.2">
      <c r="A110" s="2" t="str">
        <f t="shared" si="2"/>
        <v>Johnson Supply #04</v>
      </c>
      <c r="B110" s="2" t="str">
        <f t="shared" si="3"/>
        <v>Johnson Supply #04 Humble TX</v>
      </c>
      <c r="C110" s="2">
        <v>20989</v>
      </c>
      <c r="D110" s="2" t="s">
        <v>681</v>
      </c>
      <c r="E110" s="2" t="s">
        <v>5</v>
      </c>
      <c r="F110" s="2" t="s">
        <v>682</v>
      </c>
      <c r="G110" s="5" t="s">
        <v>683</v>
      </c>
      <c r="H110" s="2" t="s">
        <v>684</v>
      </c>
      <c r="I110" s="2" t="s">
        <v>276</v>
      </c>
      <c r="J110" s="2" t="s">
        <v>17</v>
      </c>
      <c r="K110" s="2" t="s">
        <v>685</v>
      </c>
      <c r="L110" s="9" t="s">
        <v>686</v>
      </c>
      <c r="W110" s="7"/>
      <c r="X110" s="7"/>
      <c r="Y110" s="7"/>
      <c r="Z110" s="7"/>
      <c r="AA110" s="8"/>
    </row>
    <row r="111" spans="1:27" s="2" customFormat="1" x14ac:dyDescent="0.2">
      <c r="A111" s="2" t="str">
        <f t="shared" si="2"/>
        <v>Johnson Supply #05</v>
      </c>
      <c r="B111" s="2" t="str">
        <f t="shared" si="3"/>
        <v>Johnson Supply #05 Beaumont TX</v>
      </c>
      <c r="C111" s="2">
        <v>20991</v>
      </c>
      <c r="D111" s="2" t="s">
        <v>687</v>
      </c>
      <c r="E111" s="2" t="s">
        <v>5</v>
      </c>
      <c r="F111" s="2" t="s">
        <v>688</v>
      </c>
      <c r="G111" s="5" t="s">
        <v>689</v>
      </c>
      <c r="H111" s="2" t="s">
        <v>690</v>
      </c>
      <c r="I111" s="2" t="s">
        <v>214</v>
      </c>
      <c r="J111" s="2" t="s">
        <v>17</v>
      </c>
      <c r="K111" s="2" t="s">
        <v>691</v>
      </c>
      <c r="L111" s="9" t="s">
        <v>692</v>
      </c>
      <c r="W111" s="7"/>
      <c r="X111" s="7"/>
      <c r="Y111" s="7"/>
      <c r="Z111" s="7"/>
      <c r="AA111" s="8"/>
    </row>
    <row r="112" spans="1:27" s="2" customFormat="1" x14ac:dyDescent="0.2">
      <c r="A112" s="2" t="str">
        <f t="shared" si="2"/>
        <v>Johnson Supply #07</v>
      </c>
      <c r="B112" s="2" t="str">
        <f t="shared" si="3"/>
        <v>Johnson Supply #07 Houston TX</v>
      </c>
      <c r="C112" s="2">
        <v>20972</v>
      </c>
      <c r="D112" s="2" t="s">
        <v>693</v>
      </c>
      <c r="E112" s="2" t="s">
        <v>5</v>
      </c>
      <c r="F112" s="2" t="s">
        <v>694</v>
      </c>
      <c r="G112" s="5" t="s">
        <v>695</v>
      </c>
      <c r="H112" s="2" t="s">
        <v>696</v>
      </c>
      <c r="I112" s="2" t="s">
        <v>304</v>
      </c>
      <c r="J112" s="2" t="s">
        <v>17</v>
      </c>
      <c r="K112" s="2" t="s">
        <v>697</v>
      </c>
      <c r="L112" s="9" t="s">
        <v>698</v>
      </c>
      <c r="W112" s="7"/>
      <c r="X112" s="7"/>
      <c r="Y112" s="7"/>
      <c r="Z112" s="7"/>
      <c r="AA112" s="8"/>
    </row>
    <row r="113" spans="1:27" s="2" customFormat="1" x14ac:dyDescent="0.2">
      <c r="A113" s="2" t="str">
        <f t="shared" si="2"/>
        <v>Johnson Supply #08</v>
      </c>
      <c r="B113" s="2" t="str">
        <f t="shared" si="3"/>
        <v>Johnson Supply #08 CLUTE TX</v>
      </c>
      <c r="C113" s="2">
        <v>20980</v>
      </c>
      <c r="D113" s="2" t="s">
        <v>699</v>
      </c>
      <c r="E113" s="2" t="s">
        <v>5</v>
      </c>
      <c r="F113" s="2" t="s">
        <v>700</v>
      </c>
      <c r="G113" s="5" t="s">
        <v>701</v>
      </c>
      <c r="H113" s="2" t="s">
        <v>702</v>
      </c>
      <c r="I113" s="2" t="s">
        <v>703</v>
      </c>
      <c r="J113" s="2" t="s">
        <v>17</v>
      </c>
      <c r="K113" s="2" t="s">
        <v>704</v>
      </c>
      <c r="L113" s="9" t="s">
        <v>705</v>
      </c>
      <c r="W113" s="7"/>
      <c r="X113" s="7"/>
      <c r="Y113" s="7"/>
      <c r="Z113" s="7"/>
      <c r="AA113" s="8"/>
    </row>
    <row r="114" spans="1:27" s="2" customFormat="1" x14ac:dyDescent="0.2">
      <c r="A114" s="2" t="str">
        <f t="shared" si="2"/>
        <v>Johnson Supply #09</v>
      </c>
      <c r="B114" s="2" t="str">
        <f t="shared" si="3"/>
        <v>Johnson Supply #09 Spring TX</v>
      </c>
      <c r="C114" s="2">
        <v>20973</v>
      </c>
      <c r="D114" s="2" t="s">
        <v>706</v>
      </c>
      <c r="E114" s="2" t="s">
        <v>5</v>
      </c>
      <c r="F114" s="2" t="s">
        <v>707</v>
      </c>
      <c r="G114" s="5" t="s">
        <v>708</v>
      </c>
      <c r="H114" s="2" t="s">
        <v>709</v>
      </c>
      <c r="I114" s="2" t="s">
        <v>710</v>
      </c>
      <c r="J114" s="2" t="s">
        <v>17</v>
      </c>
      <c r="K114" s="2" t="s">
        <v>711</v>
      </c>
      <c r="L114" s="9" t="s">
        <v>712</v>
      </c>
      <c r="W114" s="7"/>
      <c r="X114" s="7"/>
      <c r="Y114" s="7"/>
      <c r="Z114" s="7"/>
      <c r="AA114" s="8"/>
    </row>
    <row r="115" spans="1:27" s="2" customFormat="1" x14ac:dyDescent="0.2">
      <c r="A115" s="2" t="str">
        <f t="shared" si="2"/>
        <v>Johnson Supply #10</v>
      </c>
      <c r="B115" s="2" t="str">
        <f t="shared" si="3"/>
        <v>Johnson Supply #10 Bryan TX</v>
      </c>
      <c r="C115" s="2">
        <v>20975</v>
      </c>
      <c r="D115" s="2" t="s">
        <v>713</v>
      </c>
      <c r="E115" s="2" t="s">
        <v>5</v>
      </c>
      <c r="F115" s="2" t="s">
        <v>714</v>
      </c>
      <c r="G115" s="5" t="s">
        <v>715</v>
      </c>
      <c r="H115" s="2" t="s">
        <v>716</v>
      </c>
      <c r="I115" s="2" t="s">
        <v>241</v>
      </c>
      <c r="J115" s="2" t="s">
        <v>17</v>
      </c>
      <c r="K115" s="2" t="s">
        <v>717</v>
      </c>
      <c r="L115" s="9" t="s">
        <v>718</v>
      </c>
      <c r="W115" s="7"/>
      <c r="X115" s="7"/>
      <c r="Y115" s="7"/>
      <c r="Z115" s="7"/>
      <c r="AA115" s="8"/>
    </row>
    <row r="116" spans="1:27" s="2" customFormat="1" x14ac:dyDescent="0.2">
      <c r="A116" s="2" t="str">
        <f t="shared" si="2"/>
        <v>Johnson Supply #11</v>
      </c>
      <c r="B116" s="2" t="str">
        <f t="shared" si="3"/>
        <v>Johnson Supply #11 Huntsville TX</v>
      </c>
      <c r="C116" s="2">
        <v>20977</v>
      </c>
      <c r="D116" s="2" t="s">
        <v>719</v>
      </c>
      <c r="E116" s="2" t="s">
        <v>5</v>
      </c>
      <c r="F116" s="2" t="s">
        <v>720</v>
      </c>
      <c r="G116" s="5" t="s">
        <v>721</v>
      </c>
      <c r="H116" s="2" t="s">
        <v>722</v>
      </c>
      <c r="I116" s="2" t="s">
        <v>723</v>
      </c>
      <c r="J116" s="2" t="s">
        <v>17</v>
      </c>
      <c r="K116" s="2" t="s">
        <v>724</v>
      </c>
      <c r="L116" s="9" t="s">
        <v>725</v>
      </c>
      <c r="W116" s="7"/>
      <c r="X116" s="7"/>
      <c r="Y116" s="7"/>
      <c r="Z116" s="7"/>
      <c r="AA116" s="8"/>
    </row>
    <row r="117" spans="1:27" s="2" customFormat="1" x14ac:dyDescent="0.2">
      <c r="A117" s="2" t="str">
        <f t="shared" si="2"/>
        <v>Johnson Supply #12</v>
      </c>
      <c r="B117" s="2" t="str">
        <f t="shared" si="3"/>
        <v>Johnson Supply #12 Stafford TX</v>
      </c>
      <c r="C117" s="2">
        <v>20983</v>
      </c>
      <c r="D117" s="2" t="s">
        <v>726</v>
      </c>
      <c r="E117" s="2" t="s">
        <v>5</v>
      </c>
      <c r="F117" s="2" t="s">
        <v>727</v>
      </c>
      <c r="G117" s="5" t="s">
        <v>728</v>
      </c>
      <c r="H117" s="2" t="s">
        <v>729</v>
      </c>
      <c r="I117" s="2" t="s">
        <v>730</v>
      </c>
      <c r="J117" s="2" t="s">
        <v>17</v>
      </c>
      <c r="K117" s="2" t="s">
        <v>731</v>
      </c>
      <c r="L117" s="9" t="s">
        <v>732</v>
      </c>
      <c r="W117" s="7"/>
      <c r="X117" s="7"/>
      <c r="Y117" s="7"/>
      <c r="Z117" s="7"/>
      <c r="AA117" s="8"/>
    </row>
    <row r="118" spans="1:27" s="2" customFormat="1" x14ac:dyDescent="0.2">
      <c r="A118" s="2" t="str">
        <f t="shared" si="2"/>
        <v>Johnson Supply #14</v>
      </c>
      <c r="B118" s="2" t="str">
        <f t="shared" si="3"/>
        <v>Johnson Supply #14 Houston TX</v>
      </c>
      <c r="C118" s="2">
        <v>12461</v>
      </c>
      <c r="D118" s="2" t="s">
        <v>733</v>
      </c>
      <c r="E118" s="2" t="s">
        <v>5</v>
      </c>
      <c r="F118" s="2" t="s">
        <v>734</v>
      </c>
      <c r="G118" s="5" t="s">
        <v>735</v>
      </c>
      <c r="H118" s="2" t="s">
        <v>736</v>
      </c>
      <c r="I118" s="2" t="s">
        <v>304</v>
      </c>
      <c r="J118" s="2" t="s">
        <v>17</v>
      </c>
      <c r="K118" s="2" t="s">
        <v>737</v>
      </c>
      <c r="L118" s="9" t="s">
        <v>738</v>
      </c>
      <c r="W118" s="7"/>
      <c r="X118" s="7"/>
      <c r="Y118" s="7"/>
      <c r="Z118" s="7"/>
      <c r="AA118" s="8"/>
    </row>
    <row r="119" spans="1:27" s="2" customFormat="1" x14ac:dyDescent="0.2">
      <c r="A119" s="2" t="str">
        <f t="shared" si="2"/>
        <v>Johnson Supply #17</v>
      </c>
      <c r="B119" s="2" t="str">
        <f t="shared" si="3"/>
        <v>Johnson Supply #17 Webster TX</v>
      </c>
      <c r="C119" s="2">
        <v>20984</v>
      </c>
      <c r="D119" s="2" t="s">
        <v>739</v>
      </c>
      <c r="E119" s="2" t="s">
        <v>5</v>
      </c>
      <c r="F119" s="2" t="s">
        <v>740</v>
      </c>
      <c r="G119" s="5" t="s">
        <v>741</v>
      </c>
      <c r="H119" s="2" t="s">
        <v>742</v>
      </c>
      <c r="I119" s="2" t="s">
        <v>743</v>
      </c>
      <c r="J119" s="2" t="s">
        <v>17</v>
      </c>
      <c r="K119" s="2" t="s">
        <v>744</v>
      </c>
      <c r="L119" s="9" t="s">
        <v>745</v>
      </c>
      <c r="W119" s="7"/>
      <c r="X119" s="7"/>
      <c r="Y119" s="7"/>
      <c r="Z119" s="7"/>
      <c r="AA119" s="8"/>
    </row>
    <row r="120" spans="1:27" s="2" customFormat="1" x14ac:dyDescent="0.2">
      <c r="A120" s="2" t="str">
        <f t="shared" si="2"/>
        <v>Johnson Supply #18</v>
      </c>
      <c r="B120" s="2" t="str">
        <f t="shared" si="3"/>
        <v>Johnson Supply #18 Pasadena TX</v>
      </c>
      <c r="C120" s="2">
        <v>20978</v>
      </c>
      <c r="D120" s="2" t="s">
        <v>746</v>
      </c>
      <c r="E120" s="2" t="s">
        <v>5</v>
      </c>
      <c r="F120" s="2" t="s">
        <v>747</v>
      </c>
      <c r="G120" s="5" t="s">
        <v>748</v>
      </c>
      <c r="H120" s="2" t="s">
        <v>749</v>
      </c>
      <c r="I120" s="2" t="s">
        <v>750</v>
      </c>
      <c r="J120" s="2" t="s">
        <v>17</v>
      </c>
      <c r="K120" s="2" t="s">
        <v>751</v>
      </c>
      <c r="L120" s="9" t="s">
        <v>752</v>
      </c>
      <c r="W120" s="7"/>
      <c r="X120" s="7"/>
      <c r="Y120" s="7"/>
      <c r="Z120" s="7"/>
      <c r="AA120" s="8"/>
    </row>
    <row r="121" spans="1:27" s="2" customFormat="1" x14ac:dyDescent="0.2">
      <c r="A121" s="2" t="str">
        <f t="shared" si="2"/>
        <v>Johnson Supply #19</v>
      </c>
      <c r="B121" s="2" t="str">
        <f t="shared" si="3"/>
        <v>Johnson Supply #19 Lafayette LA</v>
      </c>
      <c r="C121" s="2">
        <v>20986</v>
      </c>
      <c r="D121" s="2" t="s">
        <v>753</v>
      </c>
      <c r="E121" s="2" t="s">
        <v>5</v>
      </c>
      <c r="F121" s="2" t="s">
        <v>754</v>
      </c>
      <c r="G121" s="5" t="s">
        <v>755</v>
      </c>
      <c r="H121" s="2" t="s">
        <v>756</v>
      </c>
      <c r="I121" s="2" t="s">
        <v>317</v>
      </c>
      <c r="J121" s="2" t="s">
        <v>15</v>
      </c>
      <c r="K121" s="2" t="s">
        <v>757</v>
      </c>
      <c r="L121" s="9" t="s">
        <v>758</v>
      </c>
      <c r="W121" s="7"/>
      <c r="X121" s="7"/>
      <c r="Y121" s="7"/>
      <c r="Z121" s="7"/>
      <c r="AA121" s="8"/>
    </row>
    <row r="122" spans="1:27" s="2" customFormat="1" x14ac:dyDescent="0.2">
      <c r="A122" s="2" t="str">
        <f t="shared" si="2"/>
        <v>Johnson Supply #20</v>
      </c>
      <c r="B122" s="2" t="str">
        <f t="shared" si="3"/>
        <v>Johnson Supply #20 Lake Charles LA</v>
      </c>
      <c r="C122" s="2">
        <v>20987</v>
      </c>
      <c r="D122" s="2" t="s">
        <v>759</v>
      </c>
      <c r="E122" s="2" t="s">
        <v>5</v>
      </c>
      <c r="F122" s="2" t="s">
        <v>760</v>
      </c>
      <c r="G122" s="5" t="s">
        <v>761</v>
      </c>
      <c r="H122" s="2" t="s">
        <v>762</v>
      </c>
      <c r="I122" s="2" t="s">
        <v>331</v>
      </c>
      <c r="J122" s="2" t="s">
        <v>15</v>
      </c>
      <c r="K122" s="2" t="s">
        <v>763</v>
      </c>
      <c r="L122" s="9" t="s">
        <v>764</v>
      </c>
      <c r="W122" s="7"/>
      <c r="X122" s="7"/>
      <c r="Y122" s="7"/>
      <c r="Z122" s="7"/>
      <c r="AA122" s="8"/>
    </row>
    <row r="123" spans="1:27" s="2" customFormat="1" x14ac:dyDescent="0.2">
      <c r="A123" s="2" t="str">
        <f t="shared" si="2"/>
        <v>Johnson Supply #22</v>
      </c>
      <c r="B123" s="2" t="str">
        <f t="shared" si="3"/>
        <v>Johnson Supply #22 Houston TX</v>
      </c>
      <c r="C123" s="2">
        <v>20969</v>
      </c>
      <c r="D123" s="2" t="s">
        <v>765</v>
      </c>
      <c r="E123" s="2" t="s">
        <v>5</v>
      </c>
      <c r="F123" s="2" t="s">
        <v>766</v>
      </c>
      <c r="G123" s="5" t="s">
        <v>767</v>
      </c>
      <c r="H123" s="2" t="s">
        <v>768</v>
      </c>
      <c r="I123" s="2" t="s">
        <v>304</v>
      </c>
      <c r="J123" s="2" t="s">
        <v>17</v>
      </c>
      <c r="K123" s="2" t="s">
        <v>769</v>
      </c>
      <c r="L123" s="9" t="s">
        <v>770</v>
      </c>
      <c r="W123" s="7"/>
      <c r="X123" s="7"/>
      <c r="Y123" s="7"/>
      <c r="Z123" s="7"/>
      <c r="AA123" s="8"/>
    </row>
    <row r="124" spans="1:27" s="2" customFormat="1" x14ac:dyDescent="0.2">
      <c r="A124" s="2" t="str">
        <f t="shared" si="2"/>
        <v>Johnson Supply #23</v>
      </c>
      <c r="B124" s="2" t="str">
        <f t="shared" si="3"/>
        <v>Johnson Supply #23 Austin TX</v>
      </c>
      <c r="C124" s="2">
        <v>20974</v>
      </c>
      <c r="D124" s="2" t="s">
        <v>771</v>
      </c>
      <c r="E124" s="2" t="s">
        <v>5</v>
      </c>
      <c r="F124" s="2" t="s">
        <v>772</v>
      </c>
      <c r="G124" s="5" t="s">
        <v>773</v>
      </c>
      <c r="H124" s="2" t="s">
        <v>774</v>
      </c>
      <c r="I124" s="2" t="s">
        <v>338</v>
      </c>
      <c r="J124" s="2" t="s">
        <v>17</v>
      </c>
      <c r="K124" s="2" t="s">
        <v>775</v>
      </c>
      <c r="L124" s="9" t="s">
        <v>776</v>
      </c>
      <c r="W124" s="7"/>
      <c r="X124" s="7"/>
      <c r="Y124" s="7"/>
      <c r="Z124" s="7"/>
      <c r="AA124" s="8"/>
    </row>
    <row r="125" spans="1:27" s="2" customFormat="1" x14ac:dyDescent="0.2">
      <c r="A125" s="2" t="str">
        <f t="shared" si="2"/>
        <v>Johnson Supply #24</v>
      </c>
      <c r="B125" s="2" t="str">
        <f t="shared" si="3"/>
        <v>Johnson Supply #24 San Antonio TX</v>
      </c>
      <c r="C125" s="2">
        <v>20982</v>
      </c>
      <c r="D125" s="2" t="s">
        <v>777</v>
      </c>
      <c r="E125" s="2" t="s">
        <v>5</v>
      </c>
      <c r="F125" s="2" t="s">
        <v>778</v>
      </c>
      <c r="G125" s="5" t="s">
        <v>779</v>
      </c>
      <c r="H125" s="2" t="s">
        <v>780</v>
      </c>
      <c r="I125" s="2" t="s">
        <v>221</v>
      </c>
      <c r="J125" s="2" t="s">
        <v>17</v>
      </c>
      <c r="K125" s="2" t="s">
        <v>781</v>
      </c>
      <c r="L125" s="9" t="s">
        <v>782</v>
      </c>
      <c r="W125" s="7"/>
      <c r="X125" s="7"/>
      <c r="Y125" s="7"/>
      <c r="Z125" s="7"/>
      <c r="AA125" s="8"/>
    </row>
    <row r="126" spans="1:27" s="2" customFormat="1" x14ac:dyDescent="0.2">
      <c r="A126" s="2" t="str">
        <f t="shared" si="2"/>
        <v>Johnson Supply #29</v>
      </c>
      <c r="B126" s="2" t="str">
        <f t="shared" si="3"/>
        <v>Johnson Supply #29 Pharr TX</v>
      </c>
      <c r="C126" s="2">
        <v>20985</v>
      </c>
      <c r="D126" s="2" t="s">
        <v>783</v>
      </c>
      <c r="E126" s="2" t="s">
        <v>5</v>
      </c>
      <c r="F126" s="2" t="s">
        <v>784</v>
      </c>
      <c r="G126" s="5" t="s">
        <v>785</v>
      </c>
      <c r="H126" s="2" t="s">
        <v>786</v>
      </c>
      <c r="I126" s="2" t="s">
        <v>787</v>
      </c>
      <c r="J126" s="2" t="s">
        <v>17</v>
      </c>
      <c r="K126" s="2" t="s">
        <v>788</v>
      </c>
      <c r="L126" s="9" t="s">
        <v>789</v>
      </c>
      <c r="W126" s="7"/>
      <c r="X126" s="7"/>
      <c r="Y126" s="7"/>
      <c r="Z126" s="7"/>
      <c r="AA126" s="8"/>
    </row>
    <row r="127" spans="1:27" s="2" customFormat="1" x14ac:dyDescent="0.2">
      <c r="A127" s="2" t="str">
        <f t="shared" si="2"/>
        <v>Johnson Supply #30</v>
      </c>
      <c r="B127" s="2" t="str">
        <f t="shared" si="3"/>
        <v>Johnson Supply #30 Corpus Christi TX</v>
      </c>
      <c r="C127" s="2">
        <v>20971</v>
      </c>
      <c r="D127" s="2" t="s">
        <v>790</v>
      </c>
      <c r="E127" s="2" t="s">
        <v>5</v>
      </c>
      <c r="F127" s="2" t="s">
        <v>791</v>
      </c>
      <c r="G127" s="5" t="s">
        <v>792</v>
      </c>
      <c r="H127" s="2" t="s">
        <v>793</v>
      </c>
      <c r="I127" s="2" t="s">
        <v>324</v>
      </c>
      <c r="J127" s="2" t="s">
        <v>17</v>
      </c>
      <c r="K127" s="2" t="s">
        <v>794</v>
      </c>
      <c r="L127" s="9" t="s">
        <v>795</v>
      </c>
      <c r="W127" s="7"/>
      <c r="X127" s="7"/>
      <c r="Y127" s="7"/>
      <c r="Z127" s="7"/>
      <c r="AA127" s="8"/>
    </row>
    <row r="128" spans="1:27" s="2" customFormat="1" x14ac:dyDescent="0.2">
      <c r="A128" s="2" t="str">
        <f t="shared" si="2"/>
        <v>Johnson Supply #32</v>
      </c>
      <c r="B128" s="2" t="str">
        <f t="shared" si="3"/>
        <v>Johnson Supply #32 Waco TX</v>
      </c>
      <c r="C128" s="2">
        <v>20988</v>
      </c>
      <c r="D128" s="2" t="s">
        <v>796</v>
      </c>
      <c r="E128" s="2" t="s">
        <v>5</v>
      </c>
      <c r="F128" s="2" t="s">
        <v>797</v>
      </c>
      <c r="G128" s="5" t="s">
        <v>798</v>
      </c>
      <c r="H128" s="2" t="s">
        <v>799</v>
      </c>
      <c r="I128" s="2" t="s">
        <v>122</v>
      </c>
      <c r="J128" s="2" t="s">
        <v>17</v>
      </c>
      <c r="K128" s="2" t="s">
        <v>800</v>
      </c>
      <c r="L128" s="9" t="s">
        <v>801</v>
      </c>
      <c r="W128" s="7"/>
      <c r="X128" s="7"/>
      <c r="Y128" s="7"/>
      <c r="Z128" s="7"/>
      <c r="AA128" s="8"/>
    </row>
    <row r="129" spans="1:27" s="2" customFormat="1" x14ac:dyDescent="0.2">
      <c r="A129" s="2" t="str">
        <f t="shared" si="2"/>
        <v>Johnson Supply #33</v>
      </c>
      <c r="B129" s="2" t="str">
        <f t="shared" si="3"/>
        <v>Johnson Supply #33 Allen TX</v>
      </c>
      <c r="C129" s="2">
        <v>27886</v>
      </c>
      <c r="D129" s="2" t="s">
        <v>802</v>
      </c>
      <c r="E129" s="2" t="s">
        <v>5</v>
      </c>
      <c r="F129" s="2" t="s">
        <v>803</v>
      </c>
      <c r="G129" s="5" t="s">
        <v>804</v>
      </c>
      <c r="H129" s="2" t="s">
        <v>805</v>
      </c>
      <c r="I129" s="2" t="s">
        <v>806</v>
      </c>
      <c r="J129" s="2" t="s">
        <v>17</v>
      </c>
      <c r="K129" s="2" t="s">
        <v>807</v>
      </c>
      <c r="L129" s="9" t="s">
        <v>808</v>
      </c>
      <c r="W129" s="7"/>
      <c r="X129" s="7"/>
      <c r="Y129" s="7"/>
      <c r="Z129" s="7"/>
      <c r="AA129" s="8"/>
    </row>
    <row r="130" spans="1:27" s="2" customFormat="1" x14ac:dyDescent="0.2">
      <c r="A130" s="2" t="str">
        <f t="shared" si="2"/>
        <v>Johnson Supply #34</v>
      </c>
      <c r="B130" s="2" t="str">
        <f t="shared" si="3"/>
        <v>Johnson Supply #34 Carrollton TX</v>
      </c>
      <c r="C130" s="2">
        <v>20943</v>
      </c>
      <c r="D130" s="2" t="s">
        <v>809</v>
      </c>
      <c r="E130" s="2" t="s">
        <v>5</v>
      </c>
      <c r="F130" s="2" t="s">
        <v>810</v>
      </c>
      <c r="G130" s="5" t="s">
        <v>811</v>
      </c>
      <c r="H130" s="2" t="s">
        <v>812</v>
      </c>
      <c r="I130" s="2" t="s">
        <v>813</v>
      </c>
      <c r="J130" s="2" t="s">
        <v>17</v>
      </c>
      <c r="K130" s="2" t="s">
        <v>814</v>
      </c>
      <c r="L130" s="9" t="s">
        <v>815</v>
      </c>
      <c r="W130" s="7"/>
      <c r="X130" s="7"/>
      <c r="Y130" s="7"/>
      <c r="Z130" s="7"/>
      <c r="AA130" s="8"/>
    </row>
    <row r="131" spans="1:27" s="2" customFormat="1" x14ac:dyDescent="0.2">
      <c r="A131" s="2" t="str">
        <f t="shared" si="2"/>
        <v>Johnson Supply #35</v>
      </c>
      <c r="B131" s="2" t="str">
        <f t="shared" si="3"/>
        <v>Johnson Supply #35 Garland TX</v>
      </c>
      <c r="C131" s="2">
        <v>20937</v>
      </c>
      <c r="D131" s="2" t="s">
        <v>816</v>
      </c>
      <c r="E131" s="2" t="s">
        <v>5</v>
      </c>
      <c r="F131" s="2" t="s">
        <v>817</v>
      </c>
      <c r="G131" s="5" t="s">
        <v>818</v>
      </c>
      <c r="H131" s="2" t="s">
        <v>819</v>
      </c>
      <c r="I131" s="2" t="s">
        <v>820</v>
      </c>
      <c r="J131" s="2" t="s">
        <v>17</v>
      </c>
      <c r="K131" s="2" t="s">
        <v>821</v>
      </c>
      <c r="L131" s="9" t="s">
        <v>822</v>
      </c>
      <c r="W131" s="7"/>
      <c r="X131" s="7"/>
      <c r="Y131" s="7"/>
      <c r="Z131" s="7"/>
      <c r="AA131" s="8"/>
    </row>
    <row r="132" spans="1:27" s="2" customFormat="1" x14ac:dyDescent="0.2">
      <c r="A132" s="2" t="str">
        <f t="shared" si="2"/>
        <v>Johnson Supply #36</v>
      </c>
      <c r="B132" s="2" t="str">
        <f t="shared" si="3"/>
        <v>Johnson Supply #36 Fort Worth TX</v>
      </c>
      <c r="C132" s="2">
        <v>20990</v>
      </c>
      <c r="D132" s="2" t="s">
        <v>823</v>
      </c>
      <c r="E132" s="2" t="s">
        <v>5</v>
      </c>
      <c r="F132" s="2" t="s">
        <v>824</v>
      </c>
      <c r="G132" s="5" t="s">
        <v>825</v>
      </c>
      <c r="H132" s="2" t="s">
        <v>826</v>
      </c>
      <c r="I132" s="2" t="s">
        <v>207</v>
      </c>
      <c r="J132" s="2" t="s">
        <v>17</v>
      </c>
      <c r="K132" s="2" t="s">
        <v>827</v>
      </c>
      <c r="L132" s="9" t="s">
        <v>828</v>
      </c>
      <c r="W132" s="7"/>
      <c r="X132" s="7"/>
      <c r="Y132" s="7"/>
      <c r="Z132" s="7"/>
      <c r="AA132" s="8"/>
    </row>
    <row r="133" spans="1:27" s="2" customFormat="1" x14ac:dyDescent="0.25">
      <c r="A133" s="2" t="str">
        <f t="shared" si="2"/>
        <v>Johnstone Supply #219</v>
      </c>
      <c r="B133" s="2" t="str">
        <f t="shared" si="3"/>
        <v>Johnstone Supply #219 Abilene TX</v>
      </c>
      <c r="C133" s="2">
        <v>25305</v>
      </c>
      <c r="D133" s="2" t="s">
        <v>829</v>
      </c>
      <c r="E133" s="2" t="s">
        <v>6</v>
      </c>
      <c r="F133" s="17" t="s">
        <v>830</v>
      </c>
      <c r="G133" s="5" t="s">
        <v>831</v>
      </c>
      <c r="H133" s="2" t="s">
        <v>832</v>
      </c>
      <c r="I133" s="2" t="s">
        <v>378</v>
      </c>
      <c r="J133" s="2" t="s">
        <v>17</v>
      </c>
      <c r="K133" s="2" t="s">
        <v>833</v>
      </c>
      <c r="L133" s="6" t="s">
        <v>834</v>
      </c>
      <c r="W133" s="7"/>
      <c r="X133" s="7"/>
      <c r="Y133" s="7"/>
      <c r="Z133" s="7"/>
      <c r="AA133" s="8"/>
    </row>
    <row r="134" spans="1:27" s="2" customFormat="1" x14ac:dyDescent="0.25">
      <c r="A134" s="2" t="str">
        <f t="shared" ref="A134:A197" si="4">E134&amp;" "&amp;D134</f>
        <v>Johnstone Supply #414</v>
      </c>
      <c r="B134" s="2" t="str">
        <f t="shared" ref="B134:B197" si="5">E134&amp;" "&amp;D134&amp;" "&amp;I134&amp;" "&amp;J134</f>
        <v>Johnstone Supply #414 Allen TX</v>
      </c>
      <c r="C134" s="2">
        <v>27195</v>
      </c>
      <c r="D134" s="2" t="s">
        <v>835</v>
      </c>
      <c r="E134" s="2" t="s">
        <v>6</v>
      </c>
      <c r="F134" s="17" t="s">
        <v>836</v>
      </c>
      <c r="G134" s="5" t="s">
        <v>837</v>
      </c>
      <c r="H134" s="2" t="s">
        <v>838</v>
      </c>
      <c r="I134" s="2" t="s">
        <v>806</v>
      </c>
      <c r="J134" s="2" t="s">
        <v>17</v>
      </c>
      <c r="K134" s="2" t="s">
        <v>839</v>
      </c>
      <c r="L134" s="6" t="s">
        <v>840</v>
      </c>
      <c r="W134" s="7"/>
      <c r="X134" s="7"/>
      <c r="Y134" s="7"/>
      <c r="Z134" s="7"/>
      <c r="AA134" s="8"/>
    </row>
    <row r="135" spans="1:27" s="2" customFormat="1" x14ac:dyDescent="0.25">
      <c r="A135" s="2" t="str">
        <f t="shared" si="4"/>
        <v>Johnstone Supply #374</v>
      </c>
      <c r="B135" s="2" t="str">
        <f t="shared" si="5"/>
        <v>Johnstone Supply #374 Amarillo TX</v>
      </c>
      <c r="C135" s="2">
        <v>25600</v>
      </c>
      <c r="D135" s="2" t="s">
        <v>841</v>
      </c>
      <c r="E135" s="2" t="s">
        <v>6</v>
      </c>
      <c r="F135" s="17" t="s">
        <v>842</v>
      </c>
      <c r="G135" s="5" t="s">
        <v>843</v>
      </c>
      <c r="H135" s="2" t="s">
        <v>844</v>
      </c>
      <c r="I135" s="2" t="s">
        <v>845</v>
      </c>
      <c r="J135" s="2" t="s">
        <v>17</v>
      </c>
      <c r="K135" s="2" t="s">
        <v>846</v>
      </c>
      <c r="L135" s="6" t="s">
        <v>847</v>
      </c>
      <c r="W135" s="7"/>
      <c r="X135" s="7"/>
      <c r="Y135" s="7"/>
      <c r="Z135" s="7"/>
      <c r="AA135" s="8"/>
    </row>
    <row r="136" spans="1:27" s="2" customFormat="1" x14ac:dyDescent="0.25">
      <c r="A136" s="2" t="str">
        <f t="shared" si="4"/>
        <v>Johnstone Supply #055</v>
      </c>
      <c r="B136" s="2" t="str">
        <f t="shared" si="5"/>
        <v>Johnstone Supply #055 Austin TX</v>
      </c>
      <c r="C136" s="2">
        <v>11524</v>
      </c>
      <c r="D136" s="2" t="s">
        <v>848</v>
      </c>
      <c r="E136" s="2" t="s">
        <v>6</v>
      </c>
      <c r="F136" s="17" t="s">
        <v>849</v>
      </c>
      <c r="G136" s="5" t="s">
        <v>850</v>
      </c>
      <c r="H136" s="2" t="s">
        <v>851</v>
      </c>
      <c r="I136" s="2" t="s">
        <v>338</v>
      </c>
      <c r="J136" s="2" t="s">
        <v>17</v>
      </c>
      <c r="K136" s="2" t="s">
        <v>852</v>
      </c>
      <c r="L136" s="6" t="s">
        <v>853</v>
      </c>
      <c r="W136" s="7"/>
      <c r="X136" s="7"/>
      <c r="Y136" s="7"/>
      <c r="Z136" s="7"/>
      <c r="AA136" s="8"/>
    </row>
    <row r="137" spans="1:27" s="2" customFormat="1" x14ac:dyDescent="0.25">
      <c r="A137" s="2" t="str">
        <f t="shared" si="4"/>
        <v>Johnstone Supply #225</v>
      </c>
      <c r="B137" s="2" t="str">
        <f t="shared" si="5"/>
        <v>Johnstone Supply #225 Austin TX</v>
      </c>
      <c r="C137" s="2">
        <v>11711</v>
      </c>
      <c r="D137" s="2" t="s">
        <v>83</v>
      </c>
      <c r="E137" s="2" t="s">
        <v>6</v>
      </c>
      <c r="F137" s="17" t="s">
        <v>854</v>
      </c>
      <c r="G137" s="5" t="s">
        <v>855</v>
      </c>
      <c r="H137" s="2" t="s">
        <v>856</v>
      </c>
      <c r="I137" s="2" t="s">
        <v>338</v>
      </c>
      <c r="J137" s="2" t="s">
        <v>17</v>
      </c>
      <c r="K137" s="2" t="s">
        <v>857</v>
      </c>
      <c r="L137" s="6" t="s">
        <v>858</v>
      </c>
      <c r="W137" s="7"/>
      <c r="X137" s="7"/>
      <c r="Y137" s="7"/>
      <c r="Z137" s="7"/>
      <c r="AA137" s="8"/>
    </row>
    <row r="138" spans="1:27" s="2" customFormat="1" x14ac:dyDescent="0.25">
      <c r="A138" s="2" t="str">
        <f t="shared" si="4"/>
        <v>Johnstone Supply #153</v>
      </c>
      <c r="B138" s="2" t="str">
        <f t="shared" si="5"/>
        <v>Johnstone Supply #153 Baton Rouge LA</v>
      </c>
      <c r="C138" s="2">
        <v>11591</v>
      </c>
      <c r="D138" s="2" t="s">
        <v>859</v>
      </c>
      <c r="E138" s="2" t="s">
        <v>6</v>
      </c>
      <c r="F138" s="17" t="s">
        <v>860</v>
      </c>
      <c r="G138" s="5" t="s">
        <v>861</v>
      </c>
      <c r="H138" s="2" t="s">
        <v>862</v>
      </c>
      <c r="I138" s="2" t="s">
        <v>399</v>
      </c>
      <c r="J138" s="2" t="s">
        <v>15</v>
      </c>
      <c r="K138" s="2" t="s">
        <v>863</v>
      </c>
      <c r="L138" s="6" t="s">
        <v>864</v>
      </c>
      <c r="W138" s="7"/>
      <c r="X138" s="7"/>
      <c r="Y138" s="7"/>
      <c r="Z138" s="7"/>
      <c r="AA138" s="8"/>
    </row>
    <row r="139" spans="1:27" s="2" customFormat="1" x14ac:dyDescent="0.25">
      <c r="A139" s="2" t="str">
        <f t="shared" si="4"/>
        <v>Johnstone Supply #367</v>
      </c>
      <c r="B139" s="2" t="str">
        <f t="shared" si="5"/>
        <v>Johnstone Supply #367 Baton Rouge LA</v>
      </c>
      <c r="D139" s="2" t="s">
        <v>865</v>
      </c>
      <c r="E139" s="2" t="s">
        <v>6</v>
      </c>
      <c r="F139" s="17" t="s">
        <v>866</v>
      </c>
      <c r="G139" s="5" t="s">
        <v>867</v>
      </c>
      <c r="H139" s="2" t="s">
        <v>868</v>
      </c>
      <c r="I139" s="2" t="s">
        <v>399</v>
      </c>
      <c r="J139" s="2" t="s">
        <v>15</v>
      </c>
      <c r="K139" s="2">
        <v>70806</v>
      </c>
      <c r="L139" s="6" t="s">
        <v>869</v>
      </c>
      <c r="W139" s="7"/>
      <c r="X139" s="7"/>
      <c r="Y139" s="7"/>
      <c r="Z139" s="7"/>
      <c r="AA139" s="8"/>
    </row>
    <row r="140" spans="1:27" s="2" customFormat="1" ht="15" customHeight="1" x14ac:dyDescent="0.25">
      <c r="A140" s="2" t="str">
        <f t="shared" si="4"/>
        <v>Johnstone Supply #231</v>
      </c>
      <c r="B140" s="2" t="str">
        <f t="shared" si="5"/>
        <v>Johnstone Supply #231 Beaumont TX</v>
      </c>
      <c r="C140" s="2">
        <v>23344</v>
      </c>
      <c r="D140" s="2" t="s">
        <v>118</v>
      </c>
      <c r="E140" s="2" t="s">
        <v>6</v>
      </c>
      <c r="F140" s="17" t="s">
        <v>870</v>
      </c>
      <c r="G140" s="18" t="s">
        <v>871</v>
      </c>
      <c r="H140" s="2" t="s">
        <v>872</v>
      </c>
      <c r="I140" s="2" t="s">
        <v>214</v>
      </c>
      <c r="J140" s="2" t="s">
        <v>17</v>
      </c>
      <c r="K140" s="2" t="s">
        <v>873</v>
      </c>
      <c r="L140" s="6" t="s">
        <v>874</v>
      </c>
      <c r="W140" s="7"/>
      <c r="X140" s="7"/>
      <c r="Y140" s="7"/>
      <c r="Z140" s="7"/>
      <c r="AA140" s="8"/>
    </row>
    <row r="141" spans="1:27" s="2" customFormat="1" x14ac:dyDescent="0.25">
      <c r="A141" s="2" t="str">
        <f t="shared" si="4"/>
        <v>Johnstone Supply #283</v>
      </c>
      <c r="B141" s="2" t="str">
        <f t="shared" si="5"/>
        <v>Johnstone Supply #283 Bethel Heights AR</v>
      </c>
      <c r="C141" s="2">
        <v>22313</v>
      </c>
      <c r="D141" s="2" t="s">
        <v>875</v>
      </c>
      <c r="E141" s="2" t="s">
        <v>6</v>
      </c>
      <c r="F141" s="17" t="s">
        <v>876</v>
      </c>
      <c r="G141" s="5" t="s">
        <v>877</v>
      </c>
      <c r="H141" s="2" t="s">
        <v>878</v>
      </c>
      <c r="I141" s="2" t="s">
        <v>879</v>
      </c>
      <c r="J141" s="2" t="s">
        <v>14</v>
      </c>
      <c r="K141" s="2" t="s">
        <v>880</v>
      </c>
      <c r="L141" s="6" t="s">
        <v>881</v>
      </c>
      <c r="W141" s="7"/>
      <c r="X141" s="7"/>
      <c r="Y141" s="7"/>
      <c r="Z141" s="7"/>
      <c r="AA141" s="8"/>
    </row>
    <row r="142" spans="1:27" s="2" customFormat="1" x14ac:dyDescent="0.25">
      <c r="A142" s="2" t="str">
        <f t="shared" si="4"/>
        <v>Johnstone Supply #303</v>
      </c>
      <c r="B142" s="2" t="str">
        <f t="shared" si="5"/>
        <v>Johnstone Supply #303 Brownsville TX</v>
      </c>
      <c r="C142" s="2">
        <v>24705</v>
      </c>
      <c r="D142" s="2" t="s">
        <v>882</v>
      </c>
      <c r="E142" s="2" t="s">
        <v>6</v>
      </c>
      <c r="F142" s="17" t="s">
        <v>883</v>
      </c>
      <c r="G142" s="5" t="s">
        <v>884</v>
      </c>
      <c r="H142" s="2" t="s">
        <v>885</v>
      </c>
      <c r="I142" s="2" t="s">
        <v>262</v>
      </c>
      <c r="J142" s="2" t="s">
        <v>17</v>
      </c>
      <c r="K142" s="2" t="s">
        <v>886</v>
      </c>
      <c r="L142" s="6" t="s">
        <v>887</v>
      </c>
      <c r="W142" s="7"/>
      <c r="X142" s="7"/>
      <c r="Y142" s="7"/>
      <c r="Z142" s="7"/>
      <c r="AA142" s="8"/>
    </row>
    <row r="143" spans="1:27" s="2" customFormat="1" x14ac:dyDescent="0.25">
      <c r="A143" s="2" t="str">
        <f t="shared" si="4"/>
        <v>Johnstone Supply #522</v>
      </c>
      <c r="B143" s="2" t="str">
        <f t="shared" si="5"/>
        <v>Johnstone Supply #522 Conroe TX</v>
      </c>
      <c r="D143" s="2" t="s">
        <v>888</v>
      </c>
      <c r="E143" s="2" t="s">
        <v>6</v>
      </c>
      <c r="F143" s="17" t="s">
        <v>889</v>
      </c>
      <c r="G143" s="5" t="s">
        <v>890</v>
      </c>
      <c r="H143" s="2" t="s">
        <v>891</v>
      </c>
      <c r="I143" s="2" t="s">
        <v>437</v>
      </c>
      <c r="J143" s="2" t="s">
        <v>17</v>
      </c>
      <c r="K143" s="2">
        <v>77301</v>
      </c>
      <c r="L143" s="6" t="s">
        <v>892</v>
      </c>
      <c r="W143" s="7"/>
      <c r="X143" s="7"/>
      <c r="Y143" s="7"/>
      <c r="Z143" s="7"/>
      <c r="AA143" s="8"/>
    </row>
    <row r="144" spans="1:27" s="2" customFormat="1" x14ac:dyDescent="0.25">
      <c r="A144" s="2" t="str">
        <f t="shared" si="4"/>
        <v>Johnstone Supply #076</v>
      </c>
      <c r="B144" s="2" t="str">
        <f t="shared" si="5"/>
        <v>Johnstone Supply #076 Corpus Christi TX</v>
      </c>
      <c r="C144" s="2">
        <v>11522</v>
      </c>
      <c r="D144" s="2" t="s">
        <v>893</v>
      </c>
      <c r="E144" s="2" t="s">
        <v>6</v>
      </c>
      <c r="F144" s="17" t="s">
        <v>894</v>
      </c>
      <c r="G144" s="5" t="s">
        <v>895</v>
      </c>
      <c r="H144" s="2" t="s">
        <v>896</v>
      </c>
      <c r="I144" s="2" t="s">
        <v>324</v>
      </c>
      <c r="J144" s="2" t="s">
        <v>17</v>
      </c>
      <c r="K144" s="2" t="s">
        <v>897</v>
      </c>
      <c r="L144" s="6" t="s">
        <v>898</v>
      </c>
      <c r="W144" s="7"/>
      <c r="X144" s="7"/>
      <c r="Y144" s="7"/>
      <c r="Z144" s="7"/>
      <c r="AA144" s="8"/>
    </row>
    <row r="145" spans="1:27" s="2" customFormat="1" x14ac:dyDescent="0.25">
      <c r="A145" s="2" t="str">
        <f t="shared" si="4"/>
        <v>Johnstone Supply #325</v>
      </c>
      <c r="B145" s="2" t="str">
        <f t="shared" si="5"/>
        <v>Johnstone Supply #325 Corpus Christi TX</v>
      </c>
      <c r="C145" s="2">
        <v>25000</v>
      </c>
      <c r="D145" s="2" t="s">
        <v>899</v>
      </c>
      <c r="E145" s="2" t="s">
        <v>6</v>
      </c>
      <c r="F145" s="17" t="s">
        <v>900</v>
      </c>
      <c r="G145" s="5" t="s">
        <v>901</v>
      </c>
      <c r="H145" s="2" t="s">
        <v>902</v>
      </c>
      <c r="I145" s="2" t="s">
        <v>324</v>
      </c>
      <c r="J145" s="2" t="s">
        <v>17</v>
      </c>
      <c r="K145" s="2" t="s">
        <v>903</v>
      </c>
      <c r="L145" s="6" t="s">
        <v>904</v>
      </c>
      <c r="W145" s="7"/>
      <c r="X145" s="7"/>
      <c r="Y145" s="7"/>
      <c r="Z145" s="7"/>
      <c r="AA145" s="8"/>
    </row>
    <row r="146" spans="1:27" s="2" customFormat="1" x14ac:dyDescent="0.25">
      <c r="A146" s="2" t="str">
        <f t="shared" si="4"/>
        <v>Johnstone Supply #399</v>
      </c>
      <c r="B146" s="2" t="str">
        <f t="shared" si="5"/>
        <v>Johnstone Supply #399 Dallas TX</v>
      </c>
      <c r="C146" s="2">
        <v>11518</v>
      </c>
      <c r="D146" s="2" t="s">
        <v>905</v>
      </c>
      <c r="E146" s="2" t="s">
        <v>6</v>
      </c>
      <c r="F146" s="17" t="s">
        <v>906</v>
      </c>
      <c r="G146" s="5" t="s">
        <v>907</v>
      </c>
      <c r="H146" s="2" t="s">
        <v>908</v>
      </c>
      <c r="I146" s="2" t="s">
        <v>169</v>
      </c>
      <c r="J146" s="2" t="s">
        <v>17</v>
      </c>
      <c r="K146" s="2" t="s">
        <v>909</v>
      </c>
      <c r="L146" s="6" t="s">
        <v>910</v>
      </c>
      <c r="W146" s="7"/>
      <c r="X146" s="7"/>
      <c r="Y146" s="7"/>
      <c r="Z146" s="7"/>
      <c r="AA146" s="8"/>
    </row>
    <row r="147" spans="1:27" s="2" customFormat="1" x14ac:dyDescent="0.25">
      <c r="A147" s="2" t="str">
        <f t="shared" si="4"/>
        <v>Johnstone Supply #381</v>
      </c>
      <c r="B147" s="2" t="str">
        <f t="shared" si="5"/>
        <v>Johnstone Supply #381 Fort Smith AR</v>
      </c>
      <c r="C147" s="2">
        <v>25396</v>
      </c>
      <c r="D147" s="2" t="s">
        <v>911</v>
      </c>
      <c r="E147" s="2" t="s">
        <v>6</v>
      </c>
      <c r="F147" s="17" t="s">
        <v>912</v>
      </c>
      <c r="G147" s="5" t="s">
        <v>913</v>
      </c>
      <c r="H147" s="2" t="s">
        <v>914</v>
      </c>
      <c r="I147" s="2" t="s">
        <v>915</v>
      </c>
      <c r="J147" s="2" t="s">
        <v>14</v>
      </c>
      <c r="K147" s="2" t="s">
        <v>916</v>
      </c>
      <c r="L147" s="6" t="s">
        <v>917</v>
      </c>
      <c r="W147" s="7"/>
      <c r="X147" s="7"/>
      <c r="Y147" s="7"/>
      <c r="Z147" s="7"/>
      <c r="AA147" s="8"/>
    </row>
    <row r="148" spans="1:27" s="2" customFormat="1" x14ac:dyDescent="0.25">
      <c r="A148" s="2" t="str">
        <f t="shared" si="4"/>
        <v>Johnstone Supply #401</v>
      </c>
      <c r="B148" s="2" t="str">
        <f t="shared" si="5"/>
        <v>Johnstone Supply #401 Garland TX</v>
      </c>
      <c r="C148" s="2">
        <v>11571</v>
      </c>
      <c r="D148" s="2" t="s">
        <v>918</v>
      </c>
      <c r="E148" s="2" t="s">
        <v>6</v>
      </c>
      <c r="F148" s="17" t="s">
        <v>919</v>
      </c>
      <c r="G148" s="5" t="s">
        <v>920</v>
      </c>
      <c r="H148" s="2" t="s">
        <v>921</v>
      </c>
      <c r="I148" s="2" t="s">
        <v>820</v>
      </c>
      <c r="J148" s="2" t="s">
        <v>17</v>
      </c>
      <c r="K148" s="2" t="s">
        <v>922</v>
      </c>
      <c r="L148" s="6" t="s">
        <v>923</v>
      </c>
      <c r="W148" s="7"/>
      <c r="X148" s="7"/>
      <c r="Y148" s="7"/>
      <c r="Z148" s="7"/>
      <c r="AA148" s="8"/>
    </row>
    <row r="149" spans="1:27" s="2" customFormat="1" x14ac:dyDescent="0.25">
      <c r="A149" s="2" t="str">
        <f t="shared" si="4"/>
        <v>Johnstone Supply #422</v>
      </c>
      <c r="B149" s="2" t="str">
        <f t="shared" si="5"/>
        <v>Johnstone Supply #422 Grand Prairie TX</v>
      </c>
      <c r="C149" s="2">
        <v>26830</v>
      </c>
      <c r="D149" s="2" t="s">
        <v>924</v>
      </c>
      <c r="E149" s="2" t="s">
        <v>6</v>
      </c>
      <c r="F149" s="17" t="s">
        <v>925</v>
      </c>
      <c r="G149" s="5" t="s">
        <v>926</v>
      </c>
      <c r="H149" s="2" t="s">
        <v>927</v>
      </c>
      <c r="I149" s="2" t="s">
        <v>637</v>
      </c>
      <c r="J149" s="2" t="s">
        <v>17</v>
      </c>
      <c r="K149" s="2" t="s">
        <v>928</v>
      </c>
      <c r="L149" s="6" t="s">
        <v>929</v>
      </c>
      <c r="W149" s="7"/>
      <c r="X149" s="7"/>
      <c r="Y149" s="7"/>
      <c r="Z149" s="7"/>
      <c r="AA149" s="8"/>
    </row>
    <row r="150" spans="1:27" s="2" customFormat="1" x14ac:dyDescent="0.25">
      <c r="A150" s="2" t="str">
        <f t="shared" si="4"/>
        <v>Johnstone Supply #400</v>
      </c>
      <c r="B150" s="2" t="str">
        <f t="shared" si="5"/>
        <v>Johnstone Supply #400 Haltom City TX</v>
      </c>
      <c r="C150" s="2">
        <v>11559</v>
      </c>
      <c r="D150" s="2" t="s">
        <v>172</v>
      </c>
      <c r="E150" s="2" t="s">
        <v>6</v>
      </c>
      <c r="F150" s="17" t="s">
        <v>930</v>
      </c>
      <c r="G150" s="5" t="s">
        <v>931</v>
      </c>
      <c r="H150" s="2" t="s">
        <v>932</v>
      </c>
      <c r="I150" s="2" t="s">
        <v>933</v>
      </c>
      <c r="J150" s="2" t="s">
        <v>17</v>
      </c>
      <c r="K150" s="2" t="s">
        <v>934</v>
      </c>
      <c r="L150" s="6" t="s">
        <v>935</v>
      </c>
      <c r="W150" s="7"/>
      <c r="X150" s="7"/>
      <c r="Y150" s="7"/>
      <c r="Z150" s="7"/>
      <c r="AA150" s="8"/>
    </row>
    <row r="151" spans="1:27" s="2" customFormat="1" x14ac:dyDescent="0.25">
      <c r="A151" s="2" t="str">
        <f t="shared" si="4"/>
        <v>Johnstone Supply #039</v>
      </c>
      <c r="B151" s="2" t="str">
        <f t="shared" si="5"/>
        <v>Johnstone Supply #039 Houston TX</v>
      </c>
      <c r="C151" s="2">
        <v>11519</v>
      </c>
      <c r="D151" s="2" t="s">
        <v>936</v>
      </c>
      <c r="E151" s="2" t="s">
        <v>6</v>
      </c>
      <c r="F151" s="17" t="s">
        <v>937</v>
      </c>
      <c r="G151" s="5" t="s">
        <v>938</v>
      </c>
      <c r="H151" s="2" t="s">
        <v>939</v>
      </c>
      <c r="I151" s="2" t="s">
        <v>304</v>
      </c>
      <c r="J151" s="2" t="s">
        <v>17</v>
      </c>
      <c r="K151" s="2" t="s">
        <v>940</v>
      </c>
      <c r="L151" s="6" t="s">
        <v>941</v>
      </c>
      <c r="W151" s="7"/>
      <c r="X151" s="7"/>
      <c r="Y151" s="7"/>
      <c r="Z151" s="7"/>
      <c r="AA151" s="8"/>
    </row>
    <row r="152" spans="1:27" s="2" customFormat="1" x14ac:dyDescent="0.25">
      <c r="A152" s="2" t="str">
        <f t="shared" si="4"/>
        <v>Johnstone Supply #082</v>
      </c>
      <c r="B152" s="2" t="str">
        <f t="shared" si="5"/>
        <v>Johnstone Supply #082 Houston TX</v>
      </c>
      <c r="C152" s="2">
        <v>11662</v>
      </c>
      <c r="D152" s="2" t="s">
        <v>942</v>
      </c>
      <c r="E152" s="2" t="s">
        <v>6</v>
      </c>
      <c r="F152" s="17" t="s">
        <v>943</v>
      </c>
      <c r="G152" s="5" t="s">
        <v>944</v>
      </c>
      <c r="H152" s="2" t="s">
        <v>945</v>
      </c>
      <c r="I152" s="2" t="s">
        <v>304</v>
      </c>
      <c r="J152" s="2" t="s">
        <v>17</v>
      </c>
      <c r="K152" s="2" t="s">
        <v>946</v>
      </c>
      <c r="L152" s="6" t="s">
        <v>947</v>
      </c>
      <c r="W152" s="7"/>
      <c r="X152" s="7"/>
      <c r="Y152" s="7"/>
      <c r="Z152" s="7"/>
      <c r="AA152" s="8"/>
    </row>
    <row r="153" spans="1:27" s="2" customFormat="1" x14ac:dyDescent="0.25">
      <c r="A153" s="2" t="str">
        <f t="shared" si="4"/>
        <v>Johnstone Supply #096</v>
      </c>
      <c r="B153" s="2" t="str">
        <f t="shared" si="5"/>
        <v>Johnstone Supply #096 Houston TX</v>
      </c>
      <c r="C153" s="2">
        <v>11601</v>
      </c>
      <c r="D153" s="2" t="s">
        <v>948</v>
      </c>
      <c r="E153" s="2" t="s">
        <v>6</v>
      </c>
      <c r="F153" s="17" t="s">
        <v>949</v>
      </c>
      <c r="G153" s="5" t="s">
        <v>950</v>
      </c>
      <c r="H153" s="2" t="s">
        <v>951</v>
      </c>
      <c r="I153" s="2" t="s">
        <v>304</v>
      </c>
      <c r="J153" s="2" t="s">
        <v>17</v>
      </c>
      <c r="K153" s="2" t="s">
        <v>952</v>
      </c>
      <c r="L153" s="6" t="s">
        <v>953</v>
      </c>
      <c r="W153" s="7"/>
      <c r="X153" s="7"/>
      <c r="Y153" s="7"/>
      <c r="Z153" s="7"/>
      <c r="AA153" s="8"/>
    </row>
    <row r="154" spans="1:27" s="2" customFormat="1" x14ac:dyDescent="0.25">
      <c r="A154" s="2" t="str">
        <f t="shared" si="4"/>
        <v>Johnstone Supply #120</v>
      </c>
      <c r="B154" s="2" t="str">
        <f t="shared" si="5"/>
        <v>Johnstone Supply #120 Houston TX</v>
      </c>
      <c r="C154" s="2">
        <v>11664</v>
      </c>
      <c r="D154" s="2" t="s">
        <v>954</v>
      </c>
      <c r="E154" s="2" t="s">
        <v>6</v>
      </c>
      <c r="F154" s="17" t="s">
        <v>955</v>
      </c>
      <c r="G154" s="5" t="s">
        <v>956</v>
      </c>
      <c r="H154" s="2" t="s">
        <v>957</v>
      </c>
      <c r="I154" s="2" t="s">
        <v>304</v>
      </c>
      <c r="J154" s="2" t="s">
        <v>17</v>
      </c>
      <c r="K154" s="2" t="s">
        <v>958</v>
      </c>
      <c r="L154" s="6" t="s">
        <v>959</v>
      </c>
      <c r="W154" s="7"/>
      <c r="X154" s="7"/>
      <c r="Y154" s="7"/>
      <c r="Z154" s="7"/>
      <c r="AA154" s="8"/>
    </row>
    <row r="155" spans="1:27" s="2" customFormat="1" x14ac:dyDescent="0.25">
      <c r="A155" s="2" t="str">
        <f t="shared" si="4"/>
        <v>Johnstone Supply #305</v>
      </c>
      <c r="B155" s="2" t="str">
        <f t="shared" si="5"/>
        <v>Johnstone Supply #305 Houston TX</v>
      </c>
      <c r="C155" s="2">
        <v>23343</v>
      </c>
      <c r="D155" s="2" t="s">
        <v>960</v>
      </c>
      <c r="E155" s="2" t="s">
        <v>6</v>
      </c>
      <c r="F155" s="17" t="s">
        <v>961</v>
      </c>
      <c r="G155" s="5" t="s">
        <v>962</v>
      </c>
      <c r="H155" s="2" t="s">
        <v>963</v>
      </c>
      <c r="I155" s="2" t="s">
        <v>304</v>
      </c>
      <c r="J155" s="2" t="s">
        <v>17</v>
      </c>
      <c r="K155" s="2" t="s">
        <v>964</v>
      </c>
      <c r="L155" s="6" t="s">
        <v>965</v>
      </c>
      <c r="W155" s="7"/>
      <c r="X155" s="7"/>
      <c r="Y155" s="7"/>
      <c r="Z155" s="7"/>
      <c r="AA155" s="8"/>
    </row>
    <row r="156" spans="1:27" s="2" customFormat="1" x14ac:dyDescent="0.25">
      <c r="A156" s="2" t="str">
        <f t="shared" si="4"/>
        <v>Johnstone Supply #282</v>
      </c>
      <c r="B156" s="2" t="str">
        <f t="shared" si="5"/>
        <v>Johnstone Supply #282 Jonesboro AR</v>
      </c>
      <c r="C156" s="2">
        <v>22312</v>
      </c>
      <c r="D156" s="2" t="s">
        <v>966</v>
      </c>
      <c r="E156" s="2" t="s">
        <v>6</v>
      </c>
      <c r="F156" s="17" t="s">
        <v>967</v>
      </c>
      <c r="G156" s="5" t="s">
        <v>968</v>
      </c>
      <c r="H156" s="2" t="s">
        <v>969</v>
      </c>
      <c r="I156" s="2" t="s">
        <v>392</v>
      </c>
      <c r="J156" s="2" t="s">
        <v>14</v>
      </c>
      <c r="K156" s="2" t="s">
        <v>970</v>
      </c>
      <c r="L156" s="6" t="s">
        <v>971</v>
      </c>
      <c r="W156" s="7"/>
      <c r="X156" s="7"/>
      <c r="Y156" s="7"/>
      <c r="Z156" s="7"/>
      <c r="AA156" s="8"/>
    </row>
    <row r="157" spans="1:27" s="2" customFormat="1" x14ac:dyDescent="0.25">
      <c r="A157" s="2" t="str">
        <f t="shared" si="4"/>
        <v>Johnstone Supply #416</v>
      </c>
      <c r="B157" s="2" t="str">
        <f t="shared" si="5"/>
        <v>Johnstone Supply #416 Katy TX</v>
      </c>
      <c r="C157" s="2">
        <v>28430</v>
      </c>
      <c r="D157" s="2" t="s">
        <v>972</v>
      </c>
      <c r="E157" s="2" t="s">
        <v>6</v>
      </c>
      <c r="F157" s="17" t="s">
        <v>973</v>
      </c>
      <c r="G157" s="5" t="s">
        <v>974</v>
      </c>
      <c r="H157" s="2" t="s">
        <v>975</v>
      </c>
      <c r="I157" s="2" t="s">
        <v>290</v>
      </c>
      <c r="J157" s="2" t="s">
        <v>17</v>
      </c>
      <c r="K157" s="2" t="s">
        <v>976</v>
      </c>
      <c r="L157" s="6" t="s">
        <v>977</v>
      </c>
      <c r="W157" s="7"/>
      <c r="X157" s="7"/>
      <c r="Y157" s="7"/>
      <c r="Z157" s="7"/>
      <c r="AA157" s="8"/>
    </row>
    <row r="158" spans="1:27" s="2" customFormat="1" x14ac:dyDescent="0.25">
      <c r="A158" s="2" t="str">
        <f t="shared" si="4"/>
        <v>Johnstone Supply #364</v>
      </c>
      <c r="B158" s="2" t="str">
        <f t="shared" si="5"/>
        <v>Johnstone Supply #364 La Feria TX</v>
      </c>
      <c r="C158" s="2">
        <v>25005</v>
      </c>
      <c r="D158" s="2" t="s">
        <v>978</v>
      </c>
      <c r="E158" s="2" t="s">
        <v>6</v>
      </c>
      <c r="F158" s="17" t="s">
        <v>979</v>
      </c>
      <c r="G158" s="5" t="s">
        <v>980</v>
      </c>
      <c r="H158" s="2" t="s">
        <v>981</v>
      </c>
      <c r="I158" s="2" t="s">
        <v>511</v>
      </c>
      <c r="J158" s="2" t="s">
        <v>17</v>
      </c>
      <c r="K158" s="2" t="s">
        <v>982</v>
      </c>
      <c r="L158" s="6" t="s">
        <v>983</v>
      </c>
      <c r="W158" s="7"/>
      <c r="X158" s="7"/>
      <c r="Y158" s="7"/>
      <c r="Z158" s="7"/>
      <c r="AA158" s="8"/>
    </row>
    <row r="159" spans="1:27" s="2" customFormat="1" x14ac:dyDescent="0.25">
      <c r="A159" s="2" t="str">
        <f t="shared" si="4"/>
        <v>Johnstone Supply #458</v>
      </c>
      <c r="B159" s="2" t="str">
        <f t="shared" si="5"/>
        <v>Johnstone Supply #458 Lakeway TX</v>
      </c>
      <c r="C159" s="2">
        <v>27750</v>
      </c>
      <c r="D159" s="2" t="s">
        <v>984</v>
      </c>
      <c r="E159" s="2" t="s">
        <v>6</v>
      </c>
      <c r="F159" s="17" t="s">
        <v>854</v>
      </c>
      <c r="G159" s="5" t="s">
        <v>855</v>
      </c>
      <c r="H159" s="2" t="s">
        <v>985</v>
      </c>
      <c r="I159" s="2" t="s">
        <v>986</v>
      </c>
      <c r="J159" s="2" t="s">
        <v>17</v>
      </c>
      <c r="K159" s="2" t="s">
        <v>987</v>
      </c>
      <c r="L159" s="6" t="s">
        <v>988</v>
      </c>
      <c r="W159" s="7"/>
      <c r="X159" s="7"/>
      <c r="Y159" s="7"/>
      <c r="Z159" s="7"/>
      <c r="AA159" s="8"/>
    </row>
    <row r="160" spans="1:27" s="2" customFormat="1" x14ac:dyDescent="0.25">
      <c r="A160" s="2" t="str">
        <f t="shared" si="4"/>
        <v>Johnstone Supply #434</v>
      </c>
      <c r="B160" s="2" t="str">
        <f t="shared" si="5"/>
        <v>Johnstone Supply #434 Laredo TX</v>
      </c>
      <c r="C160" s="2">
        <v>27965</v>
      </c>
      <c r="D160" s="2" t="s">
        <v>989</v>
      </c>
      <c r="E160" s="2" t="s">
        <v>6</v>
      </c>
      <c r="F160" s="17" t="s">
        <v>900</v>
      </c>
      <c r="G160" s="5" t="s">
        <v>901</v>
      </c>
      <c r="H160" s="2" t="s">
        <v>990</v>
      </c>
      <c r="I160" s="2" t="s">
        <v>269</v>
      </c>
      <c r="J160" s="2" t="s">
        <v>17</v>
      </c>
      <c r="K160" s="2" t="s">
        <v>991</v>
      </c>
      <c r="L160" s="6" t="s">
        <v>992</v>
      </c>
      <c r="W160" s="7"/>
      <c r="X160" s="7"/>
      <c r="Y160" s="7"/>
      <c r="Z160" s="7"/>
      <c r="AA160" s="8"/>
    </row>
    <row r="161" spans="1:27" s="2" customFormat="1" x14ac:dyDescent="0.25">
      <c r="A161" s="2" t="str">
        <f t="shared" si="4"/>
        <v>Johnstone Supply #127</v>
      </c>
      <c r="B161" s="2" t="str">
        <f t="shared" si="5"/>
        <v>Johnstone Supply #127 Little Rock AR</v>
      </c>
      <c r="C161" s="2">
        <v>11663</v>
      </c>
      <c r="D161" s="2" t="s">
        <v>993</v>
      </c>
      <c r="E161" s="2" t="s">
        <v>6</v>
      </c>
      <c r="F161" s="17" t="s">
        <v>994</v>
      </c>
      <c r="G161" s="5" t="s">
        <v>995</v>
      </c>
      <c r="H161" s="2" t="s">
        <v>996</v>
      </c>
      <c r="I161" s="2" t="s">
        <v>544</v>
      </c>
      <c r="J161" s="2" t="s">
        <v>14</v>
      </c>
      <c r="K161" s="2" t="s">
        <v>997</v>
      </c>
      <c r="L161" s="6" t="s">
        <v>998</v>
      </c>
      <c r="W161" s="7"/>
      <c r="X161" s="7"/>
      <c r="Y161" s="7"/>
      <c r="Z161" s="7"/>
      <c r="AA161" s="8"/>
    </row>
    <row r="162" spans="1:27" s="2" customFormat="1" x14ac:dyDescent="0.25">
      <c r="A162" s="2" t="str">
        <f t="shared" si="4"/>
        <v>Johnstone Supply #402</v>
      </c>
      <c r="B162" s="2" t="str">
        <f t="shared" si="5"/>
        <v>Johnstone Supply #402 Longview TX</v>
      </c>
      <c r="C162" s="2">
        <v>11661</v>
      </c>
      <c r="D162" s="2" t="s">
        <v>999</v>
      </c>
      <c r="E162" s="2" t="s">
        <v>6</v>
      </c>
      <c r="F162" s="17" t="s">
        <v>1000</v>
      </c>
      <c r="G162" s="5" t="s">
        <v>1001</v>
      </c>
      <c r="H162" s="2" t="s">
        <v>1002</v>
      </c>
      <c r="I162" s="2" t="s">
        <v>94</v>
      </c>
      <c r="J162" s="2" t="s">
        <v>17</v>
      </c>
      <c r="K162" s="2" t="s">
        <v>1003</v>
      </c>
      <c r="L162" s="6" t="s">
        <v>1004</v>
      </c>
      <c r="W162" s="7"/>
      <c r="X162" s="7"/>
      <c r="Y162" s="7"/>
      <c r="Z162" s="7"/>
      <c r="AA162" s="8"/>
    </row>
    <row r="163" spans="1:27" s="2" customFormat="1" x14ac:dyDescent="0.25">
      <c r="A163" s="2" t="str">
        <f t="shared" si="4"/>
        <v>Johnstone Supply #042</v>
      </c>
      <c r="B163" s="2" t="str">
        <f t="shared" si="5"/>
        <v>Johnstone Supply #042 Lubbock TX</v>
      </c>
      <c r="C163" s="2">
        <v>11525</v>
      </c>
      <c r="D163" s="2" t="s">
        <v>1005</v>
      </c>
      <c r="E163" s="2" t="s">
        <v>6</v>
      </c>
      <c r="F163" s="17" t="s">
        <v>1006</v>
      </c>
      <c r="G163" s="5" t="s">
        <v>1007</v>
      </c>
      <c r="H163" s="2" t="s">
        <v>1008</v>
      </c>
      <c r="I163" s="2" t="s">
        <v>1009</v>
      </c>
      <c r="J163" s="2" t="s">
        <v>17</v>
      </c>
      <c r="K163" s="2" t="s">
        <v>1010</v>
      </c>
      <c r="L163" s="6" t="s">
        <v>1011</v>
      </c>
      <c r="W163" s="7"/>
      <c r="X163" s="7"/>
      <c r="Y163" s="7"/>
      <c r="Z163" s="7"/>
      <c r="AA163" s="8"/>
    </row>
    <row r="164" spans="1:27" s="2" customFormat="1" x14ac:dyDescent="0.25">
      <c r="A164" s="2" t="str">
        <f t="shared" si="4"/>
        <v>Johnstone Supply #017</v>
      </c>
      <c r="B164" s="2" t="str">
        <f t="shared" si="5"/>
        <v>Johnstone Supply #017 Midland TX</v>
      </c>
      <c r="C164" s="2">
        <v>11526</v>
      </c>
      <c r="D164" s="2" t="s">
        <v>1012</v>
      </c>
      <c r="E164" s="2" t="s">
        <v>6</v>
      </c>
      <c r="F164" s="2" t="s">
        <v>1013</v>
      </c>
      <c r="G164" s="5" t="s">
        <v>1014</v>
      </c>
      <c r="H164" s="2" t="s">
        <v>1015</v>
      </c>
      <c r="I164" s="2" t="s">
        <v>1016</v>
      </c>
      <c r="J164" s="2" t="s">
        <v>17</v>
      </c>
      <c r="K164" s="2" t="s">
        <v>1017</v>
      </c>
      <c r="L164" s="6" t="s">
        <v>1018</v>
      </c>
      <c r="W164" s="7"/>
      <c r="X164" s="7"/>
      <c r="Y164" s="7"/>
      <c r="Z164" s="7"/>
      <c r="AA164" s="8"/>
    </row>
    <row r="165" spans="1:27" s="2" customFormat="1" x14ac:dyDescent="0.25">
      <c r="A165" s="2" t="str">
        <f t="shared" si="4"/>
        <v>Johnstone Supply #359</v>
      </c>
      <c r="B165" s="2" t="str">
        <f t="shared" si="5"/>
        <v>Johnstone Supply #359 Moore OK</v>
      </c>
      <c r="C165" s="2">
        <v>25385</v>
      </c>
      <c r="D165" s="2" t="s">
        <v>1019</v>
      </c>
      <c r="E165" s="2" t="s">
        <v>6</v>
      </c>
      <c r="F165" s="17" t="s">
        <v>1020</v>
      </c>
      <c r="G165" s="5" t="s">
        <v>1021</v>
      </c>
      <c r="H165" s="2" t="s">
        <v>1022</v>
      </c>
      <c r="I165" s="2" t="s">
        <v>1023</v>
      </c>
      <c r="J165" s="2" t="s">
        <v>16</v>
      </c>
      <c r="K165" s="2" t="s">
        <v>1024</v>
      </c>
      <c r="L165" s="6" t="s">
        <v>1025</v>
      </c>
      <c r="W165" s="7"/>
      <c r="X165" s="7"/>
      <c r="Y165" s="7"/>
      <c r="Z165" s="7"/>
      <c r="AA165" s="8"/>
    </row>
    <row r="166" spans="1:27" s="2" customFormat="1" x14ac:dyDescent="0.25">
      <c r="A166" s="2" t="str">
        <f t="shared" si="4"/>
        <v>Johnstone Supply #403</v>
      </c>
      <c r="B166" s="2" t="str">
        <f t="shared" si="5"/>
        <v>Johnstone Supply #403 Muskogee OK</v>
      </c>
      <c r="C166" s="2">
        <v>25772</v>
      </c>
      <c r="D166" s="2" t="s">
        <v>175</v>
      </c>
      <c r="E166" s="2" t="s">
        <v>6</v>
      </c>
      <c r="F166" s="17" t="s">
        <v>1026</v>
      </c>
      <c r="G166" s="5" t="s">
        <v>1027</v>
      </c>
      <c r="H166" s="2" t="s">
        <v>1028</v>
      </c>
      <c r="I166" s="2" t="s">
        <v>1029</v>
      </c>
      <c r="J166" s="2" t="s">
        <v>16</v>
      </c>
      <c r="K166" s="2" t="s">
        <v>1030</v>
      </c>
      <c r="L166" s="6" t="s">
        <v>1031</v>
      </c>
      <c r="W166" s="7"/>
      <c r="X166" s="7"/>
      <c r="Y166" s="7"/>
      <c r="Z166" s="7"/>
      <c r="AA166" s="8"/>
    </row>
    <row r="167" spans="1:27" s="2" customFormat="1" x14ac:dyDescent="0.25">
      <c r="A167" s="2" t="str">
        <f t="shared" si="4"/>
        <v>Johnstone Supply #079</v>
      </c>
      <c r="B167" s="2" t="str">
        <f t="shared" si="5"/>
        <v>Johnstone Supply #079 New Orleans LA</v>
      </c>
      <c r="C167" s="2">
        <v>11515</v>
      </c>
      <c r="D167" s="2" t="s">
        <v>1032</v>
      </c>
      <c r="E167" s="2" t="s">
        <v>6</v>
      </c>
      <c r="F167" s="17" t="s">
        <v>1033</v>
      </c>
      <c r="G167" s="5" t="s">
        <v>1034</v>
      </c>
      <c r="H167" s="2" t="s">
        <v>1035</v>
      </c>
      <c r="I167" s="2" t="s">
        <v>606</v>
      </c>
      <c r="J167" s="2" t="s">
        <v>15</v>
      </c>
      <c r="K167" s="2" t="s">
        <v>1036</v>
      </c>
      <c r="L167" s="6" t="s">
        <v>1037</v>
      </c>
      <c r="W167" s="7"/>
      <c r="X167" s="7"/>
      <c r="Y167" s="7"/>
      <c r="Z167" s="7"/>
      <c r="AA167" s="8"/>
    </row>
    <row r="168" spans="1:27" s="2" customFormat="1" x14ac:dyDescent="0.25">
      <c r="A168" s="2" t="str">
        <f t="shared" si="4"/>
        <v>Johnstone Supply #372</v>
      </c>
      <c r="B168" s="2" t="str">
        <f t="shared" si="5"/>
        <v>Johnstone Supply #372 Odessa TX</v>
      </c>
      <c r="C168" s="2">
        <v>25915</v>
      </c>
      <c r="D168" s="2" t="s">
        <v>1038</v>
      </c>
      <c r="E168" s="2" t="s">
        <v>6</v>
      </c>
      <c r="F168" s="17" t="s">
        <v>1039</v>
      </c>
      <c r="G168" s="5" t="s">
        <v>1040</v>
      </c>
      <c r="H168" s="2" t="s">
        <v>1041</v>
      </c>
      <c r="I168" s="2" t="s">
        <v>1042</v>
      </c>
      <c r="J168" s="2" t="s">
        <v>17</v>
      </c>
      <c r="K168" s="2" t="s">
        <v>1043</v>
      </c>
      <c r="L168" s="6" t="s">
        <v>1044</v>
      </c>
      <c r="W168" s="7"/>
      <c r="X168" s="7"/>
      <c r="Y168" s="7"/>
      <c r="Z168" s="7"/>
      <c r="AA168" s="8"/>
    </row>
    <row r="169" spans="1:27" s="2" customFormat="1" x14ac:dyDescent="0.25">
      <c r="A169" s="2" t="str">
        <f t="shared" si="4"/>
        <v>Johnstone Supply #016</v>
      </c>
      <c r="B169" s="2" t="str">
        <f t="shared" si="5"/>
        <v>Johnstone Supply #016 Oklahoma City OK</v>
      </c>
      <c r="C169" s="2">
        <v>11516</v>
      </c>
      <c r="D169" s="2" t="s">
        <v>1045</v>
      </c>
      <c r="E169" s="2" t="s">
        <v>6</v>
      </c>
      <c r="F169" s="17" t="s">
        <v>1046</v>
      </c>
      <c r="G169" s="5" t="s">
        <v>1047</v>
      </c>
      <c r="H169" s="2" t="s">
        <v>1048</v>
      </c>
      <c r="I169" s="2" t="s">
        <v>143</v>
      </c>
      <c r="J169" s="2" t="s">
        <v>16</v>
      </c>
      <c r="K169" s="2" t="s">
        <v>1049</v>
      </c>
      <c r="L169" s="6" t="s">
        <v>1050</v>
      </c>
      <c r="W169" s="7"/>
      <c r="X169" s="7"/>
      <c r="Y169" s="7"/>
      <c r="Z169" s="7"/>
      <c r="AA169" s="8"/>
    </row>
    <row r="170" spans="1:27" s="2" customFormat="1" x14ac:dyDescent="0.25">
      <c r="A170" s="2" t="str">
        <f t="shared" si="4"/>
        <v>Johnstone Supply #178</v>
      </c>
      <c r="B170" s="2" t="str">
        <f t="shared" si="5"/>
        <v>Johnstone Supply #178 Oklahoma City OK</v>
      </c>
      <c r="C170" s="2">
        <v>11674</v>
      </c>
      <c r="D170" s="2" t="s">
        <v>1051</v>
      </c>
      <c r="E170" s="2" t="s">
        <v>6</v>
      </c>
      <c r="F170" s="17" t="s">
        <v>1052</v>
      </c>
      <c r="G170" s="5" t="s">
        <v>1053</v>
      </c>
      <c r="H170" s="2" t="s">
        <v>1054</v>
      </c>
      <c r="I170" s="2" t="s">
        <v>143</v>
      </c>
      <c r="J170" s="2" t="s">
        <v>16</v>
      </c>
      <c r="K170" s="2" t="s">
        <v>1055</v>
      </c>
      <c r="L170" s="6" t="s">
        <v>1056</v>
      </c>
      <c r="W170" s="7"/>
      <c r="X170" s="7"/>
      <c r="Y170" s="7"/>
      <c r="Z170" s="7"/>
      <c r="AA170" s="8"/>
    </row>
    <row r="171" spans="1:27" s="2" customFormat="1" x14ac:dyDescent="0.25">
      <c r="A171" s="2" t="str">
        <f t="shared" si="4"/>
        <v>Johnstone Supply #341</v>
      </c>
      <c r="B171" s="2" t="str">
        <f t="shared" si="5"/>
        <v>Johnstone Supply #341 Owasso OK</v>
      </c>
      <c r="C171" s="2">
        <v>24279</v>
      </c>
      <c r="D171" s="2" t="s">
        <v>1057</v>
      </c>
      <c r="E171" s="2" t="s">
        <v>6</v>
      </c>
      <c r="F171" s="17" t="s">
        <v>1058</v>
      </c>
      <c r="G171" s="5" t="s">
        <v>1059</v>
      </c>
      <c r="H171" s="2" t="s">
        <v>1060</v>
      </c>
      <c r="I171" s="2" t="s">
        <v>1061</v>
      </c>
      <c r="J171" s="2" t="s">
        <v>16</v>
      </c>
      <c r="K171" s="2" t="s">
        <v>1062</v>
      </c>
      <c r="L171" s="6" t="s">
        <v>1063</v>
      </c>
      <c r="W171" s="7"/>
      <c r="X171" s="7"/>
      <c r="Y171" s="7"/>
      <c r="Z171" s="7"/>
      <c r="AA171" s="8"/>
    </row>
    <row r="172" spans="1:27" s="2" customFormat="1" x14ac:dyDescent="0.25">
      <c r="A172" s="2" t="str">
        <f t="shared" si="4"/>
        <v>Johnstone Supply #211</v>
      </c>
      <c r="B172" s="2" t="str">
        <f t="shared" si="5"/>
        <v>Johnstone Supply #211 Pharr TX</v>
      </c>
      <c r="C172" s="2">
        <v>23092</v>
      </c>
      <c r="D172" s="2" t="s">
        <v>1064</v>
      </c>
      <c r="E172" s="2" t="s">
        <v>6</v>
      </c>
      <c r="F172" s="2" t="s">
        <v>1065</v>
      </c>
      <c r="G172" s="5" t="s">
        <v>901</v>
      </c>
      <c r="H172" s="2" t="s">
        <v>1066</v>
      </c>
      <c r="I172" s="2" t="s">
        <v>787</v>
      </c>
      <c r="J172" s="2" t="s">
        <v>17</v>
      </c>
      <c r="K172" s="2" t="s">
        <v>1067</v>
      </c>
      <c r="L172" s="6" t="s">
        <v>1068</v>
      </c>
      <c r="W172" s="7"/>
      <c r="X172" s="7"/>
      <c r="Y172" s="7"/>
      <c r="Z172" s="7"/>
      <c r="AA172" s="8"/>
    </row>
    <row r="173" spans="1:27" s="2" customFormat="1" x14ac:dyDescent="0.25">
      <c r="A173" s="2" t="str">
        <f t="shared" si="4"/>
        <v>Johnstone Supply #407</v>
      </c>
      <c r="B173" s="2" t="str">
        <f t="shared" si="5"/>
        <v>Johnstone Supply #407 Ponca City OK</v>
      </c>
      <c r="C173" s="2">
        <v>25840</v>
      </c>
      <c r="D173" s="2" t="s">
        <v>1069</v>
      </c>
      <c r="E173" s="2" t="s">
        <v>6</v>
      </c>
      <c r="F173" s="17" t="s">
        <v>1070</v>
      </c>
      <c r="G173" s="5" t="s">
        <v>1071</v>
      </c>
      <c r="H173" s="2" t="s">
        <v>1072</v>
      </c>
      <c r="I173" s="2" t="s">
        <v>1073</v>
      </c>
      <c r="J173" s="2" t="s">
        <v>16</v>
      </c>
      <c r="K173" s="2" t="s">
        <v>1074</v>
      </c>
      <c r="L173" s="6" t="s">
        <v>1075</v>
      </c>
      <c r="W173" s="7"/>
      <c r="X173" s="7"/>
      <c r="Y173" s="7"/>
      <c r="Z173" s="7"/>
      <c r="AA173" s="8"/>
    </row>
    <row r="174" spans="1:27" s="2" customFormat="1" x14ac:dyDescent="0.25">
      <c r="A174" s="2" t="str">
        <f t="shared" si="4"/>
        <v>Johnstone Supply #041</v>
      </c>
      <c r="B174" s="2" t="str">
        <f t="shared" si="5"/>
        <v>Johnstone Supply #041 San Antonio TX</v>
      </c>
      <c r="C174" s="2">
        <v>11523</v>
      </c>
      <c r="D174" s="2" t="s">
        <v>1076</v>
      </c>
      <c r="E174" s="2" t="s">
        <v>6</v>
      </c>
      <c r="F174" s="17" t="s">
        <v>1077</v>
      </c>
      <c r="G174" s="5" t="s">
        <v>1078</v>
      </c>
      <c r="H174" s="2" t="s">
        <v>1079</v>
      </c>
      <c r="I174" s="2" t="s">
        <v>221</v>
      </c>
      <c r="J174" s="2" t="s">
        <v>17</v>
      </c>
      <c r="K174" s="2" t="s">
        <v>1080</v>
      </c>
      <c r="L174" s="6" t="s">
        <v>1081</v>
      </c>
      <c r="W174" s="7"/>
      <c r="X174" s="7"/>
      <c r="Y174" s="7"/>
      <c r="Z174" s="7"/>
      <c r="AA174" s="8"/>
    </row>
    <row r="175" spans="1:27" s="2" customFormat="1" x14ac:dyDescent="0.25">
      <c r="A175" s="2" t="str">
        <f t="shared" si="4"/>
        <v>Johnstone Supply #162</v>
      </c>
      <c r="B175" s="2" t="str">
        <f t="shared" si="5"/>
        <v>Johnstone Supply #162 San Antonio TX</v>
      </c>
      <c r="C175" s="2">
        <v>11684</v>
      </c>
      <c r="D175" s="2" t="s">
        <v>1082</v>
      </c>
      <c r="E175" s="2" t="s">
        <v>6</v>
      </c>
      <c r="F175" s="17"/>
      <c r="G175" s="5" t="s">
        <v>1083</v>
      </c>
      <c r="H175" s="2" t="s">
        <v>1084</v>
      </c>
      <c r="I175" s="2" t="s">
        <v>221</v>
      </c>
      <c r="J175" s="2" t="s">
        <v>17</v>
      </c>
      <c r="K175" s="2" t="s">
        <v>1085</v>
      </c>
      <c r="L175" s="6" t="s">
        <v>1086</v>
      </c>
      <c r="W175" s="7"/>
      <c r="X175" s="7"/>
      <c r="Y175" s="7"/>
      <c r="Z175" s="7"/>
      <c r="AA175" s="8"/>
    </row>
    <row r="176" spans="1:27" s="2" customFormat="1" x14ac:dyDescent="0.25">
      <c r="A176" s="2" t="str">
        <f t="shared" si="4"/>
        <v>Johnstone Supply #382</v>
      </c>
      <c r="B176" s="2" t="str">
        <f t="shared" si="5"/>
        <v>Johnstone Supply #382 Shreveport LA</v>
      </c>
      <c r="C176" s="2">
        <v>25317</v>
      </c>
      <c r="D176" s="2" t="s">
        <v>1087</v>
      </c>
      <c r="E176" s="2" t="s">
        <v>6</v>
      </c>
      <c r="F176" s="17" t="s">
        <v>1088</v>
      </c>
      <c r="G176" s="5" t="s">
        <v>1089</v>
      </c>
      <c r="H176" s="2" t="s">
        <v>1090</v>
      </c>
      <c r="I176" s="2" t="s">
        <v>101</v>
      </c>
      <c r="J176" s="2" t="s">
        <v>15</v>
      </c>
      <c r="K176" s="2" t="s">
        <v>1091</v>
      </c>
      <c r="L176" s="6" t="s">
        <v>1092</v>
      </c>
      <c r="W176" s="7"/>
      <c r="X176" s="7"/>
      <c r="Y176" s="7"/>
      <c r="Z176" s="7"/>
      <c r="AA176" s="8"/>
    </row>
    <row r="177" spans="1:27" s="2" customFormat="1" x14ac:dyDescent="0.25">
      <c r="A177" s="2" t="str">
        <f t="shared" si="4"/>
        <v>Johnstone Supply #322</v>
      </c>
      <c r="B177" s="2" t="str">
        <f t="shared" si="5"/>
        <v>Johnstone Supply #322 Slidell LA</v>
      </c>
      <c r="C177" s="2">
        <v>23593</v>
      </c>
      <c r="D177" s="2" t="s">
        <v>1093</v>
      </c>
      <c r="E177" s="2" t="s">
        <v>6</v>
      </c>
      <c r="F177" s="17" t="s">
        <v>1094</v>
      </c>
      <c r="G177" s="5" t="s">
        <v>1095</v>
      </c>
      <c r="H177" s="2" t="s">
        <v>1096</v>
      </c>
      <c r="I177" s="2" t="s">
        <v>1097</v>
      </c>
      <c r="J177" s="2" t="s">
        <v>15</v>
      </c>
      <c r="K177" s="2" t="s">
        <v>1098</v>
      </c>
      <c r="L177" s="6" t="s">
        <v>1099</v>
      </c>
      <c r="W177" s="7"/>
      <c r="X177" s="7"/>
      <c r="Y177" s="7"/>
      <c r="Z177" s="7"/>
      <c r="AA177" s="8"/>
    </row>
    <row r="178" spans="1:27" s="2" customFormat="1" x14ac:dyDescent="0.25">
      <c r="A178" s="2" t="str">
        <f t="shared" si="4"/>
        <v>Johnstone Supply #332</v>
      </c>
      <c r="B178" s="2" t="str">
        <f t="shared" si="5"/>
        <v>Johnstone Supply #332 Stafford TX</v>
      </c>
      <c r="C178" s="2">
        <v>23608</v>
      </c>
      <c r="D178" s="2" t="s">
        <v>1100</v>
      </c>
      <c r="E178" s="2" t="s">
        <v>6</v>
      </c>
      <c r="F178" s="17" t="s">
        <v>1101</v>
      </c>
      <c r="G178" s="5" t="s">
        <v>1102</v>
      </c>
      <c r="H178" s="2" t="s">
        <v>1103</v>
      </c>
      <c r="I178" s="2" t="s">
        <v>730</v>
      </c>
      <c r="J178" s="2" t="s">
        <v>17</v>
      </c>
      <c r="K178" s="2" t="s">
        <v>1104</v>
      </c>
      <c r="L178" s="6" t="s">
        <v>1105</v>
      </c>
      <c r="W178" s="7"/>
      <c r="X178" s="7"/>
      <c r="Y178" s="7"/>
      <c r="Z178" s="7"/>
      <c r="AA178" s="8"/>
    </row>
    <row r="179" spans="1:27" s="2" customFormat="1" x14ac:dyDescent="0.25">
      <c r="A179" s="2" t="str">
        <f t="shared" si="4"/>
        <v>Johnstone Supply #063</v>
      </c>
      <c r="B179" s="2" t="str">
        <f t="shared" si="5"/>
        <v>Johnstone Supply #063 Tulsa OK</v>
      </c>
      <c r="C179" s="2">
        <v>11517</v>
      </c>
      <c r="D179" s="2" t="s">
        <v>1106</v>
      </c>
      <c r="E179" s="2" t="s">
        <v>6</v>
      </c>
      <c r="F179" s="17" t="s">
        <v>1107</v>
      </c>
      <c r="G179" s="5" t="s">
        <v>1108</v>
      </c>
      <c r="H179" s="2" t="s">
        <v>1109</v>
      </c>
      <c r="I179" s="2" t="s">
        <v>39</v>
      </c>
      <c r="J179" s="2" t="s">
        <v>16</v>
      </c>
      <c r="K179" s="2" t="s">
        <v>1110</v>
      </c>
      <c r="L179" s="6" t="s">
        <v>1111</v>
      </c>
      <c r="W179" s="7"/>
      <c r="X179" s="7"/>
      <c r="Y179" s="7"/>
      <c r="Z179" s="7"/>
      <c r="AA179" s="8"/>
    </row>
    <row r="180" spans="1:27" s="2" customFormat="1" x14ac:dyDescent="0.25">
      <c r="A180" s="2" t="str">
        <f t="shared" si="4"/>
        <v>Johnstone Supply #405</v>
      </c>
      <c r="B180" s="2" t="str">
        <f t="shared" si="5"/>
        <v>Johnstone Supply #405 Victoria TX</v>
      </c>
      <c r="C180" s="2">
        <v>25936</v>
      </c>
      <c r="D180" s="2" t="s">
        <v>1112</v>
      </c>
      <c r="E180" s="2" t="s">
        <v>6</v>
      </c>
      <c r="F180" s="17" t="s">
        <v>1113</v>
      </c>
      <c r="G180" s="5" t="s">
        <v>1114</v>
      </c>
      <c r="H180" s="2" t="s">
        <v>1115</v>
      </c>
      <c r="I180" s="2" t="s">
        <v>1116</v>
      </c>
      <c r="J180" s="2" t="s">
        <v>17</v>
      </c>
      <c r="K180" s="2" t="s">
        <v>1117</v>
      </c>
      <c r="L180" s="6" t="s">
        <v>1118</v>
      </c>
      <c r="W180" s="7"/>
      <c r="X180" s="7"/>
      <c r="Y180" s="7"/>
      <c r="Z180" s="7"/>
      <c r="AA180" s="8"/>
    </row>
    <row r="181" spans="1:27" s="2" customFormat="1" x14ac:dyDescent="0.25">
      <c r="A181" s="2" t="str">
        <f t="shared" si="4"/>
        <v>Johnstone Supply #373</v>
      </c>
      <c r="B181" s="2" t="str">
        <f t="shared" si="5"/>
        <v>Johnstone Supply #373 Wichita Falls TX</v>
      </c>
      <c r="C181" s="2">
        <v>25577</v>
      </c>
      <c r="D181" s="2" t="s">
        <v>1119</v>
      </c>
      <c r="E181" s="2" t="s">
        <v>6</v>
      </c>
      <c r="F181" s="17" t="s">
        <v>1120</v>
      </c>
      <c r="G181" s="5" t="s">
        <v>1121</v>
      </c>
      <c r="H181" s="2" t="s">
        <v>1122</v>
      </c>
      <c r="I181" s="2" t="s">
        <v>108</v>
      </c>
      <c r="J181" s="2" t="s">
        <v>17</v>
      </c>
      <c r="K181" s="2" t="s">
        <v>1123</v>
      </c>
      <c r="L181" s="6" t="s">
        <v>1124</v>
      </c>
      <c r="W181" s="7"/>
      <c r="X181" s="7"/>
      <c r="Y181" s="7"/>
      <c r="Z181" s="7"/>
      <c r="AA181" s="8"/>
    </row>
    <row r="182" spans="1:27" s="2" customFormat="1" ht="12.75" x14ac:dyDescent="0.25">
      <c r="A182" s="2" t="str">
        <f t="shared" si="4"/>
        <v xml:space="preserve">Locke Supply Co </v>
      </c>
      <c r="B182" s="2" t="str">
        <f t="shared" si="5"/>
        <v>Locke Supply Co  Oklahoma City OK</v>
      </c>
      <c r="C182" s="2">
        <v>20652</v>
      </c>
      <c r="E182" s="2" t="s">
        <v>1125</v>
      </c>
      <c r="H182" s="2" t="s">
        <v>1126</v>
      </c>
      <c r="I182" s="2" t="s">
        <v>143</v>
      </c>
      <c r="J182" s="2" t="s">
        <v>16</v>
      </c>
      <c r="K182" s="2" t="s">
        <v>1127</v>
      </c>
      <c r="L182" s="6" t="s">
        <v>1128</v>
      </c>
      <c r="W182" s="7"/>
      <c r="X182" s="7"/>
      <c r="Y182" s="7"/>
      <c r="Z182" s="7"/>
      <c r="AA182" s="8"/>
    </row>
    <row r="183" spans="1:27" s="2" customFormat="1" x14ac:dyDescent="0.2">
      <c r="A183" s="2" t="str">
        <f t="shared" si="4"/>
        <v xml:space="preserve">Nance International Inc </v>
      </c>
      <c r="B183" s="2" t="str">
        <f t="shared" si="5"/>
        <v>Nance International Inc  Beaumont TX</v>
      </c>
      <c r="C183" s="2">
        <v>22417</v>
      </c>
      <c r="E183" s="2" t="s">
        <v>1129</v>
      </c>
      <c r="F183" s="2" t="s">
        <v>1130</v>
      </c>
      <c r="G183" s="5" t="s">
        <v>1131</v>
      </c>
      <c r="H183" s="2" t="s">
        <v>1132</v>
      </c>
      <c r="I183" s="2" t="s">
        <v>214</v>
      </c>
      <c r="J183" s="2" t="s">
        <v>17</v>
      </c>
      <c r="K183" s="2" t="s">
        <v>1133</v>
      </c>
      <c r="L183" s="10" t="s">
        <v>1134</v>
      </c>
      <c r="W183" s="7"/>
      <c r="X183" s="7"/>
      <c r="Y183" s="7"/>
      <c r="Z183" s="7"/>
      <c r="AA183" s="8"/>
    </row>
    <row r="184" spans="1:27" s="2" customFormat="1" x14ac:dyDescent="0.2">
      <c r="A184" s="2" t="str">
        <f t="shared" si="4"/>
        <v>R &amp; E Supply Co Conway</v>
      </c>
      <c r="B184" s="2" t="str">
        <f t="shared" si="5"/>
        <v>R &amp; E Supply Co Conway Conway AR</v>
      </c>
      <c r="C184" s="2">
        <v>22842</v>
      </c>
      <c r="D184" s="2" t="s">
        <v>1135</v>
      </c>
      <c r="E184" s="2" t="s">
        <v>1136</v>
      </c>
      <c r="F184" s="2" t="s">
        <v>1137</v>
      </c>
      <c r="G184" s="5" t="s">
        <v>1138</v>
      </c>
      <c r="H184" s="2" t="s">
        <v>1139</v>
      </c>
      <c r="I184" s="2" t="s">
        <v>1135</v>
      </c>
      <c r="J184" s="2" t="s">
        <v>14</v>
      </c>
      <c r="K184" s="2" t="s">
        <v>1140</v>
      </c>
      <c r="L184" s="9" t="s">
        <v>1141</v>
      </c>
      <c r="W184" s="7"/>
      <c r="X184" s="7"/>
      <c r="Y184" s="7"/>
      <c r="Z184" s="7"/>
      <c r="AA184" s="8"/>
    </row>
    <row r="185" spans="1:27" s="2" customFormat="1" x14ac:dyDescent="0.2">
      <c r="A185" s="2" t="str">
        <f t="shared" si="4"/>
        <v>R &amp; E Supply Co Fort Smith</v>
      </c>
      <c r="B185" s="2" t="str">
        <f t="shared" si="5"/>
        <v>R &amp; E Supply Co Fort Smith Fort Smith AR</v>
      </c>
      <c r="C185" s="2">
        <v>22712</v>
      </c>
      <c r="D185" s="2" t="s">
        <v>915</v>
      </c>
      <c r="E185" s="2" t="s">
        <v>1136</v>
      </c>
      <c r="F185" s="2" t="s">
        <v>1142</v>
      </c>
      <c r="G185" s="5" t="s">
        <v>1143</v>
      </c>
      <c r="H185" s="2" t="s">
        <v>1144</v>
      </c>
      <c r="I185" s="2" t="s">
        <v>915</v>
      </c>
      <c r="J185" s="2" t="s">
        <v>14</v>
      </c>
      <c r="K185" s="2" t="s">
        <v>1145</v>
      </c>
      <c r="L185" s="9" t="s">
        <v>1146</v>
      </c>
      <c r="W185" s="7"/>
      <c r="X185" s="7"/>
      <c r="Y185" s="7"/>
      <c r="Z185" s="7"/>
      <c r="AA185" s="8"/>
    </row>
    <row r="186" spans="1:27" s="2" customFormat="1" x14ac:dyDescent="0.2">
      <c r="A186" s="2" t="str">
        <f t="shared" si="4"/>
        <v>R &amp; E Supply Co Hot Springs National Park</v>
      </c>
      <c r="B186" s="2" t="str">
        <f t="shared" si="5"/>
        <v>R &amp; E Supply Co Hot Springs National Park Hot Springs National Park AR</v>
      </c>
      <c r="C186" s="2">
        <v>12718</v>
      </c>
      <c r="D186" s="2" t="s">
        <v>1147</v>
      </c>
      <c r="E186" s="2" t="s">
        <v>1136</v>
      </c>
      <c r="F186" s="2" t="s">
        <v>1148</v>
      </c>
      <c r="G186" s="5" t="s">
        <v>1149</v>
      </c>
      <c r="H186" s="2" t="s">
        <v>1150</v>
      </c>
      <c r="I186" s="2" t="s">
        <v>1147</v>
      </c>
      <c r="J186" s="2" t="s">
        <v>14</v>
      </c>
      <c r="K186" s="2" t="s">
        <v>1151</v>
      </c>
      <c r="L186" s="9" t="s">
        <v>1152</v>
      </c>
      <c r="W186" s="7"/>
      <c r="X186" s="7"/>
      <c r="Y186" s="7"/>
      <c r="Z186" s="7"/>
      <c r="AA186" s="8"/>
    </row>
    <row r="187" spans="1:27" s="2" customFormat="1" x14ac:dyDescent="0.2">
      <c r="A187" s="2" t="str">
        <f t="shared" si="4"/>
        <v>R &amp; E Supply Little Rock</v>
      </c>
      <c r="B187" s="2" t="str">
        <f t="shared" si="5"/>
        <v>R &amp; E Supply Little Rock Little Rock AR</v>
      </c>
      <c r="C187" s="2">
        <v>12716</v>
      </c>
      <c r="D187" s="2" t="s">
        <v>544</v>
      </c>
      <c r="E187" s="2" t="s">
        <v>1153</v>
      </c>
      <c r="F187" s="2" t="s">
        <v>1154</v>
      </c>
      <c r="G187" s="5" t="s">
        <v>1155</v>
      </c>
      <c r="H187" s="2" t="s">
        <v>1156</v>
      </c>
      <c r="I187" s="2" t="s">
        <v>544</v>
      </c>
      <c r="J187" s="2" t="s">
        <v>14</v>
      </c>
      <c r="K187" s="2" t="s">
        <v>1157</v>
      </c>
      <c r="L187" s="9" t="s">
        <v>1158</v>
      </c>
      <c r="W187" s="7"/>
      <c r="X187" s="7"/>
      <c r="Y187" s="7"/>
      <c r="Z187" s="7"/>
      <c r="AA187" s="8"/>
    </row>
    <row r="188" spans="1:27" s="2" customFormat="1" x14ac:dyDescent="0.2">
      <c r="A188" s="2" t="str">
        <f t="shared" si="4"/>
        <v>R &amp; E Supply Co Pine Bluff</v>
      </c>
      <c r="B188" s="2" t="str">
        <f t="shared" si="5"/>
        <v>R &amp; E Supply Co Pine Bluff Pine Bluff AR</v>
      </c>
      <c r="C188" s="2">
        <v>12719</v>
      </c>
      <c r="D188" s="2" t="s">
        <v>1159</v>
      </c>
      <c r="E188" s="2" t="s">
        <v>1136</v>
      </c>
      <c r="F188" s="2" t="s">
        <v>1160</v>
      </c>
      <c r="G188" s="5" t="s">
        <v>1161</v>
      </c>
      <c r="H188" s="2" t="s">
        <v>1162</v>
      </c>
      <c r="I188" s="2" t="s">
        <v>1159</v>
      </c>
      <c r="J188" s="2" t="s">
        <v>14</v>
      </c>
      <c r="K188" s="2" t="s">
        <v>1163</v>
      </c>
      <c r="L188" s="9" t="s">
        <v>1164</v>
      </c>
      <c r="W188" s="7"/>
      <c r="X188" s="7"/>
      <c r="Y188" s="7"/>
      <c r="Z188" s="7"/>
      <c r="AA188" s="8"/>
    </row>
    <row r="189" spans="1:27" s="2" customFormat="1" x14ac:dyDescent="0.2">
      <c r="A189" s="2" t="str">
        <f t="shared" si="4"/>
        <v>R &amp; E Supply Co Russellville</v>
      </c>
      <c r="B189" s="2" t="str">
        <f t="shared" si="5"/>
        <v>R &amp; E Supply Co Russellville Russellville AR</v>
      </c>
      <c r="C189" s="2">
        <v>12717</v>
      </c>
      <c r="D189" s="2" t="s">
        <v>1165</v>
      </c>
      <c r="E189" s="2" t="s">
        <v>1136</v>
      </c>
      <c r="F189" s="2" t="s">
        <v>1166</v>
      </c>
      <c r="G189" s="5" t="s">
        <v>1167</v>
      </c>
      <c r="H189" s="2" t="s">
        <v>1168</v>
      </c>
      <c r="I189" s="2" t="s">
        <v>1165</v>
      </c>
      <c r="J189" s="2" t="s">
        <v>14</v>
      </c>
      <c r="K189" s="2" t="s">
        <v>1169</v>
      </c>
      <c r="L189" s="9" t="s">
        <v>1170</v>
      </c>
      <c r="W189" s="7"/>
      <c r="X189" s="7"/>
      <c r="Y189" s="7"/>
      <c r="Z189" s="7"/>
      <c r="AA189" s="8"/>
    </row>
    <row r="190" spans="1:27" s="2" customFormat="1" x14ac:dyDescent="0.2">
      <c r="A190" s="2" t="str">
        <f t="shared" si="4"/>
        <v>R &amp; E Supply Co Searcy</v>
      </c>
      <c r="B190" s="2" t="str">
        <f t="shared" si="5"/>
        <v>R &amp; E Supply Co Searcy Searcy AR</v>
      </c>
      <c r="C190" s="2">
        <v>25250</v>
      </c>
      <c r="D190" s="2" t="s">
        <v>1171</v>
      </c>
      <c r="E190" s="2" t="s">
        <v>1136</v>
      </c>
      <c r="F190" s="2" t="s">
        <v>1172</v>
      </c>
      <c r="G190" s="5" t="s">
        <v>1173</v>
      </c>
      <c r="H190" s="2" t="s">
        <v>1174</v>
      </c>
      <c r="I190" s="2" t="s">
        <v>1171</v>
      </c>
      <c r="J190" s="2" t="s">
        <v>14</v>
      </c>
      <c r="K190" s="2" t="s">
        <v>1175</v>
      </c>
      <c r="L190" s="9" t="s">
        <v>1176</v>
      </c>
      <c r="W190" s="7"/>
      <c r="X190" s="7"/>
      <c r="Y190" s="7"/>
      <c r="Z190" s="7"/>
      <c r="AA190" s="8"/>
    </row>
    <row r="191" spans="1:27" s="2" customFormat="1" x14ac:dyDescent="0.2">
      <c r="A191" s="2" t="str">
        <f t="shared" si="4"/>
        <v>R E Michel Co. Inc. #235</v>
      </c>
      <c r="B191" s="2" t="str">
        <f t="shared" si="5"/>
        <v>R E Michel Co. Inc. #235 Bossier City LA</v>
      </c>
      <c r="C191" s="2">
        <v>23362</v>
      </c>
      <c r="D191" s="2" t="s">
        <v>146</v>
      </c>
      <c r="E191" s="2" t="s">
        <v>1177</v>
      </c>
      <c r="F191" s="2" t="s">
        <v>1178</v>
      </c>
      <c r="G191" s="5" t="s">
        <v>1179</v>
      </c>
      <c r="H191" s="2" t="s">
        <v>1180</v>
      </c>
      <c r="I191" s="2" t="s">
        <v>1181</v>
      </c>
      <c r="J191" s="2" t="s">
        <v>15</v>
      </c>
      <c r="K191" s="2" t="s">
        <v>1182</v>
      </c>
      <c r="L191" s="9" t="s">
        <v>1183</v>
      </c>
      <c r="W191" s="7"/>
      <c r="X191" s="7"/>
      <c r="Y191" s="7"/>
      <c r="Z191" s="7"/>
      <c r="AA191" s="8"/>
    </row>
    <row r="192" spans="1:27" s="2" customFormat="1" x14ac:dyDescent="0.2">
      <c r="A192" s="2" t="str">
        <f t="shared" si="4"/>
        <v>R E Michel Co. Inc. #236</v>
      </c>
      <c r="B192" s="2" t="str">
        <f t="shared" si="5"/>
        <v>R E Michel Co. Inc. #236 Texarkana TX</v>
      </c>
      <c r="C192" s="2">
        <v>25347</v>
      </c>
      <c r="D192" s="2" t="s">
        <v>153</v>
      </c>
      <c r="E192" s="2" t="s">
        <v>1177</v>
      </c>
      <c r="F192" s="2" t="s">
        <v>1184</v>
      </c>
      <c r="G192" s="5" t="s">
        <v>1185</v>
      </c>
      <c r="H192" s="2" t="s">
        <v>1186</v>
      </c>
      <c r="I192" s="2" t="s">
        <v>80</v>
      </c>
      <c r="J192" s="2" t="s">
        <v>17</v>
      </c>
      <c r="K192" s="2" t="s">
        <v>1187</v>
      </c>
      <c r="L192" s="9" t="s">
        <v>1188</v>
      </c>
      <c r="W192" s="7"/>
      <c r="X192" s="7"/>
      <c r="Y192" s="7"/>
      <c r="Z192" s="7"/>
      <c r="AA192" s="8"/>
    </row>
    <row r="193" spans="1:27" s="2" customFormat="1" x14ac:dyDescent="0.2">
      <c r="A193" s="2" t="str">
        <f t="shared" si="4"/>
        <v>R E Michel Co. Inc. #241</v>
      </c>
      <c r="B193" s="2" t="str">
        <f t="shared" si="5"/>
        <v>R E Michel Co. Inc. #241 Alexandria LA</v>
      </c>
      <c r="C193" s="2">
        <v>25348</v>
      </c>
      <c r="D193" s="2" t="s">
        <v>1189</v>
      </c>
      <c r="E193" s="2" t="s">
        <v>1177</v>
      </c>
      <c r="F193" s="2" t="s">
        <v>1190</v>
      </c>
      <c r="G193" s="5" t="s">
        <v>1191</v>
      </c>
      <c r="H193" s="2" t="s">
        <v>1192</v>
      </c>
      <c r="I193" s="2" t="s">
        <v>248</v>
      </c>
      <c r="J193" s="2" t="s">
        <v>15</v>
      </c>
      <c r="K193" s="2" t="s">
        <v>1193</v>
      </c>
      <c r="L193" s="9" t="s">
        <v>1194</v>
      </c>
      <c r="W193" s="7"/>
      <c r="X193" s="7"/>
      <c r="Y193" s="7"/>
      <c r="Z193" s="7"/>
      <c r="AA193" s="8"/>
    </row>
    <row r="194" spans="1:27" s="2" customFormat="1" x14ac:dyDescent="0.2">
      <c r="A194" s="2" t="str">
        <f t="shared" si="4"/>
        <v>R E Michel Co. Inc. #261</v>
      </c>
      <c r="B194" s="2" t="str">
        <f t="shared" si="5"/>
        <v>R E Michel Co. Inc. #261 West Monroe LA</v>
      </c>
      <c r="C194" s="2">
        <v>25555</v>
      </c>
      <c r="D194" s="2" t="s">
        <v>1195</v>
      </c>
      <c r="E194" s="2" t="s">
        <v>1177</v>
      </c>
      <c r="F194" s="2" t="s">
        <v>1196</v>
      </c>
      <c r="G194" s="5" t="s">
        <v>1197</v>
      </c>
      <c r="H194" s="2" t="s">
        <v>1198</v>
      </c>
      <c r="I194" s="2" t="s">
        <v>179</v>
      </c>
      <c r="J194" s="2" t="s">
        <v>15</v>
      </c>
      <c r="K194" s="2" t="s">
        <v>1199</v>
      </c>
      <c r="L194" s="9" t="s">
        <v>1200</v>
      </c>
      <c r="W194" s="7"/>
      <c r="X194" s="7"/>
      <c r="Y194" s="7"/>
      <c r="Z194" s="7"/>
      <c r="AA194" s="8"/>
    </row>
    <row r="195" spans="1:27" s="2" customFormat="1" x14ac:dyDescent="0.25">
      <c r="A195" s="2" t="str">
        <f t="shared" si="4"/>
        <v>United Refrigeration #413</v>
      </c>
      <c r="B195" s="2" t="str">
        <f t="shared" si="5"/>
        <v>United Refrigeration #413 Denton TX</v>
      </c>
      <c r="C195" s="2">
        <v>23519</v>
      </c>
      <c r="D195" s="2" t="s">
        <v>1201</v>
      </c>
      <c r="E195" s="2" t="s">
        <v>3</v>
      </c>
      <c r="F195" s="2" t="s">
        <v>1202</v>
      </c>
      <c r="G195" s="5" t="s">
        <v>1203</v>
      </c>
      <c r="H195" s="2" t="s">
        <v>1204</v>
      </c>
      <c r="I195" s="2" t="s">
        <v>52</v>
      </c>
      <c r="J195" s="2" t="s">
        <v>17</v>
      </c>
      <c r="K195" s="2" t="s">
        <v>1205</v>
      </c>
      <c r="L195" s="6" t="s">
        <v>1206</v>
      </c>
      <c r="W195" s="7"/>
      <c r="X195" s="7"/>
      <c r="Y195" s="7"/>
      <c r="Z195" s="7"/>
      <c r="AA195" s="8"/>
    </row>
    <row r="196" spans="1:27" s="2" customFormat="1" x14ac:dyDescent="0.25">
      <c r="A196" s="2" t="str">
        <f t="shared" si="4"/>
        <v>United Refrigeration #432</v>
      </c>
      <c r="B196" s="2" t="str">
        <f t="shared" si="5"/>
        <v>United Refrigeration #432 Beaumont TX</v>
      </c>
      <c r="C196" s="2">
        <v>25152</v>
      </c>
      <c r="D196" s="2" t="s">
        <v>1207</v>
      </c>
      <c r="E196" s="2" t="s">
        <v>3</v>
      </c>
      <c r="F196" s="2" t="s">
        <v>1208</v>
      </c>
      <c r="G196" s="5" t="s">
        <v>1209</v>
      </c>
      <c r="H196" s="2" t="s">
        <v>1210</v>
      </c>
      <c r="I196" s="2" t="s">
        <v>214</v>
      </c>
      <c r="J196" s="2" t="s">
        <v>17</v>
      </c>
      <c r="K196" s="2" t="s">
        <v>1211</v>
      </c>
      <c r="L196" s="6" t="s">
        <v>1212</v>
      </c>
      <c r="W196" s="7"/>
      <c r="X196" s="7"/>
      <c r="Y196" s="7"/>
      <c r="Z196" s="7"/>
      <c r="AA196" s="8"/>
    </row>
    <row r="197" spans="1:27" s="2" customFormat="1" x14ac:dyDescent="0.25">
      <c r="A197" s="2" t="str">
        <f t="shared" si="4"/>
        <v>United Refrigeration #433</v>
      </c>
      <c r="B197" s="2" t="str">
        <f t="shared" si="5"/>
        <v>United Refrigeration #433 Baton Rouge LA</v>
      </c>
      <c r="C197" s="2">
        <v>25153</v>
      </c>
      <c r="D197" s="2" t="s">
        <v>1213</v>
      </c>
      <c r="E197" s="2" t="s">
        <v>3</v>
      </c>
      <c r="F197" s="2" t="s">
        <v>1214</v>
      </c>
      <c r="G197" s="5" t="s">
        <v>1215</v>
      </c>
      <c r="H197" s="2" t="s">
        <v>1216</v>
      </c>
      <c r="I197" s="2" t="s">
        <v>399</v>
      </c>
      <c r="J197" s="2" t="s">
        <v>15</v>
      </c>
      <c r="K197" s="2" t="s">
        <v>1217</v>
      </c>
      <c r="L197" s="6" t="s">
        <v>1218</v>
      </c>
      <c r="W197" s="7"/>
      <c r="X197" s="7"/>
      <c r="Y197" s="7"/>
      <c r="Z197" s="7"/>
      <c r="AA197" s="8"/>
    </row>
    <row r="198" spans="1:27" s="2" customFormat="1" x14ac:dyDescent="0.25">
      <c r="A198" s="2" t="str">
        <f t="shared" ref="A198:A241" si="6">E198&amp;" "&amp;D198</f>
        <v>United Refrigeration #436</v>
      </c>
      <c r="B198" s="2" t="str">
        <f t="shared" ref="B198:B241" si="7">E198&amp;" "&amp;D198&amp;" "&amp;I198&amp;" "&amp;J198</f>
        <v>United Refrigeration #436 Houma LA</v>
      </c>
      <c r="C198" s="2">
        <v>25410</v>
      </c>
      <c r="D198" s="2" t="s">
        <v>1219</v>
      </c>
      <c r="E198" s="2" t="s">
        <v>3</v>
      </c>
      <c r="F198" s="2" t="s">
        <v>1220</v>
      </c>
      <c r="G198" s="5" t="s">
        <v>1221</v>
      </c>
      <c r="H198" s="2" t="s">
        <v>1222</v>
      </c>
      <c r="I198" s="2" t="s">
        <v>297</v>
      </c>
      <c r="J198" s="2" t="s">
        <v>15</v>
      </c>
      <c r="K198" s="2" t="s">
        <v>1223</v>
      </c>
      <c r="L198" s="6" t="s">
        <v>1224</v>
      </c>
      <c r="W198" s="7"/>
      <c r="X198" s="7"/>
      <c r="Y198" s="7"/>
      <c r="Z198" s="7"/>
      <c r="AA198" s="8"/>
    </row>
    <row r="199" spans="1:27" s="2" customFormat="1" x14ac:dyDescent="0.25">
      <c r="A199" s="2" t="str">
        <f t="shared" si="6"/>
        <v>United Refrigeration #438</v>
      </c>
      <c r="B199" s="2" t="str">
        <f t="shared" si="7"/>
        <v>United Refrigeration #438 Harvey LA</v>
      </c>
      <c r="C199" s="2">
        <v>25415</v>
      </c>
      <c r="D199" s="2" t="s">
        <v>1225</v>
      </c>
      <c r="E199" s="2" t="s">
        <v>3</v>
      </c>
      <c r="F199" s="2" t="s">
        <v>1226</v>
      </c>
      <c r="G199" s="5" t="s">
        <v>1227</v>
      </c>
      <c r="H199" s="2" t="s">
        <v>1228</v>
      </c>
      <c r="I199" s="2" t="s">
        <v>1229</v>
      </c>
      <c r="J199" s="2" t="s">
        <v>15</v>
      </c>
      <c r="K199" s="2" t="s">
        <v>1230</v>
      </c>
      <c r="L199" s="6" t="s">
        <v>1231</v>
      </c>
      <c r="W199" s="7"/>
      <c r="X199" s="7"/>
      <c r="Y199" s="7"/>
      <c r="Z199" s="7"/>
      <c r="AA199" s="8"/>
    </row>
    <row r="200" spans="1:27" s="2" customFormat="1" x14ac:dyDescent="0.25">
      <c r="A200" s="2" t="str">
        <f t="shared" si="6"/>
        <v>United Refrigeration #439</v>
      </c>
      <c r="B200" s="2" t="str">
        <f t="shared" si="7"/>
        <v>United Refrigeration #439 Metairie LA</v>
      </c>
      <c r="C200" s="2">
        <v>25420</v>
      </c>
      <c r="D200" s="2" t="s">
        <v>1232</v>
      </c>
      <c r="E200" s="2" t="s">
        <v>3</v>
      </c>
      <c r="F200" s="2" t="s">
        <v>1233</v>
      </c>
      <c r="G200" s="5" t="s">
        <v>1234</v>
      </c>
      <c r="H200" s="2" t="s">
        <v>1235</v>
      </c>
      <c r="I200" s="2" t="s">
        <v>186</v>
      </c>
      <c r="J200" s="2" t="s">
        <v>15</v>
      </c>
      <c r="K200" s="2" t="s">
        <v>1236</v>
      </c>
      <c r="L200" s="6" t="s">
        <v>1237</v>
      </c>
      <c r="W200" s="7"/>
      <c r="X200" s="7"/>
      <c r="Y200" s="7"/>
      <c r="Z200" s="7"/>
      <c r="AA200" s="8"/>
    </row>
    <row r="201" spans="1:27" s="2" customFormat="1" x14ac:dyDescent="0.25">
      <c r="A201" s="2" t="str">
        <f t="shared" si="6"/>
        <v>United Refrigeration #440</v>
      </c>
      <c r="B201" s="2" t="str">
        <f t="shared" si="7"/>
        <v>United Refrigeration #440 New Orleans LA</v>
      </c>
      <c r="C201" s="2">
        <v>25421</v>
      </c>
      <c r="D201" s="2" t="s">
        <v>1238</v>
      </c>
      <c r="E201" s="2" t="s">
        <v>3</v>
      </c>
      <c r="F201" s="2" t="s">
        <v>1239</v>
      </c>
      <c r="G201" s="5" t="s">
        <v>1240</v>
      </c>
      <c r="H201" s="2" t="s">
        <v>1241</v>
      </c>
      <c r="I201" s="2" t="s">
        <v>606</v>
      </c>
      <c r="J201" s="2" t="s">
        <v>15</v>
      </c>
      <c r="K201" s="2" t="s">
        <v>1242</v>
      </c>
      <c r="L201" s="6" t="s">
        <v>1243</v>
      </c>
      <c r="W201" s="7"/>
      <c r="X201" s="7"/>
      <c r="Y201" s="7"/>
      <c r="Z201" s="7"/>
      <c r="AA201" s="8"/>
    </row>
    <row r="202" spans="1:27" s="2" customFormat="1" x14ac:dyDescent="0.25">
      <c r="A202" s="2" t="str">
        <f t="shared" si="6"/>
        <v>United Refrigeration #441</v>
      </c>
      <c r="B202" s="2" t="str">
        <f t="shared" si="7"/>
        <v>United Refrigeration #441 Slidell LA</v>
      </c>
      <c r="C202" s="2">
        <v>25422</v>
      </c>
      <c r="D202" s="2" t="s">
        <v>1244</v>
      </c>
      <c r="E202" s="2" t="s">
        <v>3</v>
      </c>
      <c r="F202" s="2" t="s">
        <v>1245</v>
      </c>
      <c r="G202" s="5" t="s">
        <v>1246</v>
      </c>
      <c r="H202" s="2" t="s">
        <v>1247</v>
      </c>
      <c r="I202" s="2" t="s">
        <v>1097</v>
      </c>
      <c r="J202" s="2" t="s">
        <v>15</v>
      </c>
      <c r="K202" s="2" t="s">
        <v>1248</v>
      </c>
      <c r="L202" s="6" t="s">
        <v>1249</v>
      </c>
      <c r="W202" s="7"/>
      <c r="X202" s="7"/>
      <c r="Y202" s="7"/>
      <c r="Z202" s="7"/>
      <c r="AA202" s="8"/>
    </row>
    <row r="203" spans="1:27" s="2" customFormat="1" x14ac:dyDescent="0.25">
      <c r="A203" s="2" t="str">
        <f t="shared" si="6"/>
        <v>United Refrigeration #442</v>
      </c>
      <c r="B203" s="2" t="str">
        <f t="shared" si="7"/>
        <v>United Refrigeration #442 Hammond LA</v>
      </c>
      <c r="C203" s="2">
        <v>25423</v>
      </c>
      <c r="D203" s="2" t="s">
        <v>1250</v>
      </c>
      <c r="E203" s="2" t="s">
        <v>3</v>
      </c>
      <c r="F203" s="2" t="s">
        <v>1251</v>
      </c>
      <c r="G203" s="5" t="s">
        <v>1252</v>
      </c>
      <c r="H203" s="2" t="s">
        <v>1253</v>
      </c>
      <c r="I203" s="2" t="s">
        <v>193</v>
      </c>
      <c r="J203" s="2" t="s">
        <v>15</v>
      </c>
      <c r="K203" s="2" t="s">
        <v>1254</v>
      </c>
      <c r="L203" s="6" t="s">
        <v>1255</v>
      </c>
      <c r="W203" s="7"/>
      <c r="X203" s="7"/>
      <c r="Y203" s="7"/>
      <c r="Z203" s="7"/>
      <c r="AA203" s="8"/>
    </row>
    <row r="204" spans="1:27" s="2" customFormat="1" x14ac:dyDescent="0.25">
      <c r="A204" s="2" t="str">
        <f t="shared" si="6"/>
        <v>United Refrigeration #463</v>
      </c>
      <c r="B204" s="2" t="str">
        <f t="shared" si="7"/>
        <v>United Refrigeration #463 Shreveport LA</v>
      </c>
      <c r="C204" s="2">
        <v>27106</v>
      </c>
      <c r="D204" s="2" t="s">
        <v>1256</v>
      </c>
      <c r="E204" s="2" t="s">
        <v>3</v>
      </c>
      <c r="F204" s="2" t="s">
        <v>1257</v>
      </c>
      <c r="G204" s="5" t="s">
        <v>1258</v>
      </c>
      <c r="H204" s="2" t="s">
        <v>1259</v>
      </c>
      <c r="I204" s="2" t="s">
        <v>101</v>
      </c>
      <c r="J204" s="2" t="s">
        <v>15</v>
      </c>
      <c r="K204" s="2" t="s">
        <v>1260</v>
      </c>
      <c r="L204" s="6" t="s">
        <v>1261</v>
      </c>
      <c r="W204" s="7"/>
      <c r="X204" s="7"/>
      <c r="Y204" s="7"/>
      <c r="Z204" s="7"/>
      <c r="AA204" s="8"/>
    </row>
    <row r="205" spans="1:27" s="2" customFormat="1" x14ac:dyDescent="0.25">
      <c r="A205" s="2" t="str">
        <f t="shared" si="6"/>
        <v>United Refrigeration #466</v>
      </c>
      <c r="B205" s="2" t="str">
        <f t="shared" si="7"/>
        <v>United Refrigeration #466 Little Rock AR</v>
      </c>
      <c r="C205" s="2">
        <v>27375</v>
      </c>
      <c r="D205" s="2" t="s">
        <v>196</v>
      </c>
      <c r="E205" s="2" t="s">
        <v>3</v>
      </c>
      <c r="F205" s="2" t="s">
        <v>1262</v>
      </c>
      <c r="G205" s="5" t="s">
        <v>1263</v>
      </c>
      <c r="H205" s="2" t="s">
        <v>1264</v>
      </c>
      <c r="I205" s="2" t="s">
        <v>544</v>
      </c>
      <c r="J205" s="2" t="s">
        <v>14</v>
      </c>
      <c r="K205" s="2" t="s">
        <v>1265</v>
      </c>
      <c r="L205" s="6" t="s">
        <v>1266</v>
      </c>
      <c r="W205" s="7"/>
      <c r="X205" s="7"/>
      <c r="Y205" s="7"/>
      <c r="Z205" s="7"/>
      <c r="AA205" s="8"/>
    </row>
    <row r="206" spans="1:27" s="2" customFormat="1" x14ac:dyDescent="0.25">
      <c r="A206" s="2" t="str">
        <f t="shared" si="6"/>
        <v>United Refrigeration #559</v>
      </c>
      <c r="B206" s="2" t="str">
        <f t="shared" si="7"/>
        <v>United Refrigeration #559 Katy TX</v>
      </c>
      <c r="C206" s="2">
        <v>29325</v>
      </c>
      <c r="D206" s="2" t="s">
        <v>1267</v>
      </c>
      <c r="E206" s="2" t="s">
        <v>3</v>
      </c>
      <c r="G206" s="5" t="s">
        <v>1268</v>
      </c>
      <c r="H206" s="2" t="s">
        <v>1269</v>
      </c>
      <c r="I206" s="2" t="s">
        <v>290</v>
      </c>
      <c r="J206" s="2" t="s">
        <v>17</v>
      </c>
      <c r="K206" s="2" t="s">
        <v>1270</v>
      </c>
      <c r="L206" s="6" t="s">
        <v>1271</v>
      </c>
      <c r="W206" s="7"/>
      <c r="X206" s="7"/>
      <c r="Y206" s="7"/>
      <c r="Z206" s="7"/>
      <c r="AA206" s="8"/>
    </row>
    <row r="207" spans="1:27" s="2" customFormat="1" x14ac:dyDescent="0.25">
      <c r="A207" s="2" t="str">
        <f t="shared" si="6"/>
        <v>United Refrigeration #74</v>
      </c>
      <c r="B207" s="2" t="str">
        <f t="shared" si="7"/>
        <v>United Refrigeration #74 San Antonio TX</v>
      </c>
      <c r="C207" s="2">
        <v>13042</v>
      </c>
      <c r="D207" s="2" t="s">
        <v>1272</v>
      </c>
      <c r="E207" s="2" t="s">
        <v>3</v>
      </c>
      <c r="F207" s="2" t="s">
        <v>1273</v>
      </c>
      <c r="G207" s="5" t="s">
        <v>1274</v>
      </c>
      <c r="H207" s="2" t="s">
        <v>1275</v>
      </c>
      <c r="I207" s="2" t="s">
        <v>221</v>
      </c>
      <c r="J207" s="2" t="s">
        <v>17</v>
      </c>
      <c r="K207" s="2" t="s">
        <v>1276</v>
      </c>
      <c r="L207" s="6" t="s">
        <v>1277</v>
      </c>
      <c r="W207" s="7"/>
      <c r="X207" s="7"/>
      <c r="Y207" s="7"/>
      <c r="Z207" s="7"/>
      <c r="AA207" s="8"/>
    </row>
    <row r="208" spans="1:27" s="2" customFormat="1" x14ac:dyDescent="0.25">
      <c r="A208" s="2" t="str">
        <f t="shared" si="6"/>
        <v>United Refrigeration #75</v>
      </c>
      <c r="B208" s="2" t="str">
        <f t="shared" si="7"/>
        <v>United Refrigeration #75 Oklahoma City OK</v>
      </c>
      <c r="C208" s="2">
        <v>13104</v>
      </c>
      <c r="D208" s="2" t="s">
        <v>1278</v>
      </c>
      <c r="E208" s="2" t="s">
        <v>3</v>
      </c>
      <c r="F208" s="2" t="s">
        <v>1279</v>
      </c>
      <c r="G208" s="5" t="s">
        <v>1280</v>
      </c>
      <c r="H208" s="2" t="s">
        <v>1281</v>
      </c>
      <c r="I208" s="2" t="s">
        <v>143</v>
      </c>
      <c r="J208" s="2" t="s">
        <v>16</v>
      </c>
      <c r="K208" s="2" t="s">
        <v>1282</v>
      </c>
      <c r="L208" s="6" t="s">
        <v>1283</v>
      </c>
      <c r="W208" s="7"/>
      <c r="X208" s="7"/>
      <c r="Y208" s="7"/>
      <c r="Z208" s="7"/>
      <c r="AA208" s="8"/>
    </row>
    <row r="209" spans="1:27" s="2" customFormat="1" x14ac:dyDescent="0.25">
      <c r="A209" s="2" t="str">
        <f t="shared" si="6"/>
        <v>United Refrigeration #76</v>
      </c>
      <c r="B209" s="2" t="str">
        <f t="shared" si="7"/>
        <v>United Refrigeration #76 Corpus Christi TX</v>
      </c>
      <c r="C209" s="2">
        <v>13081</v>
      </c>
      <c r="D209" s="2" t="s">
        <v>1284</v>
      </c>
      <c r="E209" s="2" t="s">
        <v>3</v>
      </c>
      <c r="F209" s="2" t="s">
        <v>1285</v>
      </c>
      <c r="G209" s="5" t="s">
        <v>1286</v>
      </c>
      <c r="H209" s="2" t="s">
        <v>1287</v>
      </c>
      <c r="I209" s="2" t="s">
        <v>324</v>
      </c>
      <c r="J209" s="2" t="s">
        <v>17</v>
      </c>
      <c r="K209" s="2" t="s">
        <v>1288</v>
      </c>
      <c r="L209" s="6" t="s">
        <v>1289</v>
      </c>
      <c r="W209" s="7"/>
      <c r="X209" s="7"/>
      <c r="Y209" s="7"/>
      <c r="Z209" s="7"/>
      <c r="AA209" s="8"/>
    </row>
    <row r="210" spans="1:27" s="2" customFormat="1" x14ac:dyDescent="0.25">
      <c r="A210" s="2" t="str">
        <f t="shared" si="6"/>
        <v>United Refrigeration #77</v>
      </c>
      <c r="B210" s="2" t="str">
        <f t="shared" si="7"/>
        <v>United Refrigeration #77 Harlingen TX</v>
      </c>
      <c r="C210" s="2">
        <v>13106</v>
      </c>
      <c r="D210" s="2" t="s">
        <v>1290</v>
      </c>
      <c r="E210" s="2" t="s">
        <v>3</v>
      </c>
      <c r="F210" s="2" t="s">
        <v>1291</v>
      </c>
      <c r="G210" s="5" t="s">
        <v>1292</v>
      </c>
      <c r="H210" s="2" t="s">
        <v>1293</v>
      </c>
      <c r="I210" s="2" t="s">
        <v>1294</v>
      </c>
      <c r="J210" s="2" t="s">
        <v>17</v>
      </c>
      <c r="K210" s="2" t="s">
        <v>1295</v>
      </c>
      <c r="L210" s="6" t="s">
        <v>1296</v>
      </c>
      <c r="W210" s="7"/>
      <c r="X210" s="7"/>
      <c r="Y210" s="7"/>
      <c r="Z210" s="7"/>
      <c r="AA210" s="8"/>
    </row>
    <row r="211" spans="1:27" s="2" customFormat="1" x14ac:dyDescent="0.25">
      <c r="A211" s="2" t="str">
        <f t="shared" si="6"/>
        <v>United Refrigeration #81</v>
      </c>
      <c r="B211" s="2" t="str">
        <f t="shared" si="7"/>
        <v>United Refrigeration #81 Houston TX</v>
      </c>
      <c r="C211" s="2">
        <v>12939</v>
      </c>
      <c r="D211" s="2" t="s">
        <v>1297</v>
      </c>
      <c r="E211" s="2" t="s">
        <v>3</v>
      </c>
      <c r="F211" s="2" t="s">
        <v>1298</v>
      </c>
      <c r="G211" s="5" t="s">
        <v>1299</v>
      </c>
      <c r="H211" s="2" t="s">
        <v>1300</v>
      </c>
      <c r="I211" s="2" t="s">
        <v>304</v>
      </c>
      <c r="J211" s="2" t="s">
        <v>17</v>
      </c>
      <c r="K211" s="2" t="s">
        <v>1301</v>
      </c>
      <c r="L211" s="6" t="s">
        <v>1302</v>
      </c>
      <c r="W211" s="7"/>
      <c r="X211" s="7"/>
      <c r="Y211" s="7"/>
      <c r="Z211" s="7"/>
      <c r="AA211" s="8"/>
    </row>
    <row r="212" spans="1:27" s="2" customFormat="1" x14ac:dyDescent="0.25">
      <c r="A212" s="2" t="str">
        <f t="shared" si="6"/>
        <v>United Refrigeration #82</v>
      </c>
      <c r="B212" s="2" t="str">
        <f t="shared" si="7"/>
        <v>United Refrigeration #82 Tulsa OK</v>
      </c>
      <c r="C212" s="2">
        <v>13084</v>
      </c>
      <c r="D212" s="2" t="s">
        <v>1303</v>
      </c>
      <c r="E212" s="2" t="s">
        <v>3</v>
      </c>
      <c r="F212" s="2" t="s">
        <v>1304</v>
      </c>
      <c r="G212" s="5" t="s">
        <v>1305</v>
      </c>
      <c r="H212" s="2" t="s">
        <v>1306</v>
      </c>
      <c r="I212" s="2" t="s">
        <v>39</v>
      </c>
      <c r="J212" s="2" t="s">
        <v>16</v>
      </c>
      <c r="K212" s="2" t="s">
        <v>1307</v>
      </c>
      <c r="L212" s="6" t="s">
        <v>1308</v>
      </c>
      <c r="W212" s="7"/>
      <c r="X212" s="7"/>
      <c r="Y212" s="7"/>
      <c r="Z212" s="7"/>
      <c r="AA212" s="8"/>
    </row>
    <row r="213" spans="1:27" s="2" customFormat="1" x14ac:dyDescent="0.25">
      <c r="A213" s="2" t="str">
        <f t="shared" si="6"/>
        <v>United Refrigeration #83</v>
      </c>
      <c r="B213" s="2" t="str">
        <f t="shared" si="7"/>
        <v>United Refrigeration #83 Houston TX</v>
      </c>
      <c r="C213" s="2">
        <v>13096</v>
      </c>
      <c r="D213" s="2" t="s">
        <v>1309</v>
      </c>
      <c r="E213" s="2" t="s">
        <v>3</v>
      </c>
      <c r="F213" s="2" t="s">
        <v>1310</v>
      </c>
      <c r="G213" s="5" t="s">
        <v>1311</v>
      </c>
      <c r="H213" s="2" t="s">
        <v>1312</v>
      </c>
      <c r="I213" s="2" t="s">
        <v>304</v>
      </c>
      <c r="J213" s="2" t="s">
        <v>17</v>
      </c>
      <c r="K213" s="2" t="s">
        <v>1313</v>
      </c>
      <c r="L213" s="6" t="s">
        <v>1314</v>
      </c>
      <c r="W213" s="7"/>
      <c r="X213" s="7"/>
      <c r="Y213" s="7"/>
      <c r="Z213" s="7"/>
      <c r="AA213" s="8"/>
    </row>
    <row r="214" spans="1:27" s="2" customFormat="1" x14ac:dyDescent="0.25">
      <c r="A214" s="2" t="str">
        <f t="shared" si="6"/>
        <v>United Refrigeration #84</v>
      </c>
      <c r="B214" s="2" t="str">
        <f t="shared" si="7"/>
        <v>United Refrigeration #84 Houston TX</v>
      </c>
      <c r="C214" s="2">
        <v>12938</v>
      </c>
      <c r="D214" s="2" t="s">
        <v>1315</v>
      </c>
      <c r="E214" s="2" t="s">
        <v>3</v>
      </c>
      <c r="F214" s="2" t="s">
        <v>1316</v>
      </c>
      <c r="G214" s="5" t="s">
        <v>1317</v>
      </c>
      <c r="H214" s="2" t="s">
        <v>1318</v>
      </c>
      <c r="I214" s="2" t="s">
        <v>304</v>
      </c>
      <c r="J214" s="2" t="s">
        <v>17</v>
      </c>
      <c r="K214" s="2" t="s">
        <v>1319</v>
      </c>
      <c r="L214" s="6" t="s">
        <v>1320</v>
      </c>
      <c r="W214" s="7"/>
      <c r="X214" s="7"/>
      <c r="Y214" s="7"/>
      <c r="Z214" s="7"/>
      <c r="AA214" s="8"/>
    </row>
    <row r="215" spans="1:27" s="2" customFormat="1" x14ac:dyDescent="0.25">
      <c r="A215" s="2" t="str">
        <f t="shared" si="6"/>
        <v>United Refrigeration #89</v>
      </c>
      <c r="B215" s="2" t="str">
        <f t="shared" si="7"/>
        <v>United Refrigeration #89 Oklahoma City OK</v>
      </c>
      <c r="C215" s="2">
        <v>20633</v>
      </c>
      <c r="D215" s="2" t="s">
        <v>1321</v>
      </c>
      <c r="E215" s="2" t="s">
        <v>3</v>
      </c>
      <c r="F215" s="2" t="s">
        <v>1322</v>
      </c>
      <c r="G215" s="5" t="s">
        <v>1323</v>
      </c>
      <c r="H215" s="2" t="s">
        <v>1324</v>
      </c>
      <c r="I215" s="2" t="s">
        <v>143</v>
      </c>
      <c r="J215" s="2" t="s">
        <v>16</v>
      </c>
      <c r="K215" s="2" t="s">
        <v>1325</v>
      </c>
      <c r="L215" s="6" t="s">
        <v>1326</v>
      </c>
      <c r="W215" s="7"/>
      <c r="X215" s="7"/>
      <c r="Y215" s="7"/>
      <c r="Z215" s="7"/>
      <c r="AA215" s="8"/>
    </row>
    <row r="216" spans="1:27" s="2" customFormat="1" x14ac:dyDescent="0.25">
      <c r="A216" s="2" t="str">
        <f t="shared" si="6"/>
        <v>United Refrigeration #92</v>
      </c>
      <c r="B216" s="2" t="str">
        <f t="shared" si="7"/>
        <v>United Refrigeration #92 Houston TX</v>
      </c>
      <c r="C216" s="2">
        <v>12940</v>
      </c>
      <c r="D216" s="2" t="s">
        <v>1327</v>
      </c>
      <c r="E216" s="2" t="s">
        <v>3</v>
      </c>
      <c r="F216" s="2" t="s">
        <v>1328</v>
      </c>
      <c r="G216" s="5" t="s">
        <v>1329</v>
      </c>
      <c r="H216" s="2" t="s">
        <v>1330</v>
      </c>
      <c r="I216" s="2" t="s">
        <v>304</v>
      </c>
      <c r="J216" s="2" t="s">
        <v>17</v>
      </c>
      <c r="K216" s="2" t="s">
        <v>1331</v>
      </c>
      <c r="L216" s="6" t="s">
        <v>1332</v>
      </c>
      <c r="W216" s="7"/>
      <c r="X216" s="7"/>
      <c r="Y216" s="7"/>
      <c r="Z216" s="7"/>
      <c r="AA216" s="8"/>
    </row>
    <row r="217" spans="1:27" s="2" customFormat="1" x14ac:dyDescent="0.25">
      <c r="A217" s="2" t="str">
        <f t="shared" si="6"/>
        <v>United Refrigeration #A1</v>
      </c>
      <c r="B217" s="2" t="str">
        <f t="shared" si="7"/>
        <v>United Refrigeration #A1 Fort Worth TX</v>
      </c>
      <c r="C217" s="2">
        <v>27306</v>
      </c>
      <c r="D217" s="2" t="s">
        <v>1333</v>
      </c>
      <c r="E217" s="2" t="s">
        <v>3</v>
      </c>
      <c r="F217" s="2" t="s">
        <v>1334</v>
      </c>
      <c r="G217" s="5" t="s">
        <v>1335</v>
      </c>
      <c r="H217" s="2" t="s">
        <v>1336</v>
      </c>
      <c r="I217" s="2" t="s">
        <v>207</v>
      </c>
      <c r="J217" s="2" t="s">
        <v>17</v>
      </c>
      <c r="K217" s="2" t="s">
        <v>1337</v>
      </c>
      <c r="L217" s="6" t="s">
        <v>1338</v>
      </c>
      <c r="W217" s="7"/>
      <c r="X217" s="7"/>
      <c r="Y217" s="7"/>
      <c r="Z217" s="7"/>
      <c r="AA217" s="8"/>
    </row>
    <row r="218" spans="1:27" s="2" customFormat="1" x14ac:dyDescent="0.25">
      <c r="A218" s="2" t="str">
        <f t="shared" si="6"/>
        <v>United Refrigeration #A2</v>
      </c>
      <c r="B218" s="2" t="str">
        <f t="shared" si="7"/>
        <v>United Refrigeration #A2 Waco TX</v>
      </c>
      <c r="C218" s="2">
        <v>12928</v>
      </c>
      <c r="D218" s="2" t="s">
        <v>1339</v>
      </c>
      <c r="E218" s="2" t="s">
        <v>3</v>
      </c>
      <c r="F218" s="2" t="s">
        <v>1340</v>
      </c>
      <c r="G218" s="5" t="s">
        <v>1341</v>
      </c>
      <c r="H218" s="2" t="s">
        <v>1342</v>
      </c>
      <c r="I218" s="2" t="s">
        <v>122</v>
      </c>
      <c r="J218" s="2" t="s">
        <v>17</v>
      </c>
      <c r="K218" s="2" t="s">
        <v>1343</v>
      </c>
      <c r="L218" s="6" t="s">
        <v>1344</v>
      </c>
      <c r="W218" s="7"/>
      <c r="X218" s="7"/>
      <c r="Y218" s="7"/>
      <c r="Z218" s="7"/>
      <c r="AA218" s="8"/>
    </row>
    <row r="219" spans="1:27" s="2" customFormat="1" x14ac:dyDescent="0.25">
      <c r="A219" s="2" t="str">
        <f t="shared" si="6"/>
        <v>United Refrigeration #A3</v>
      </c>
      <c r="B219" s="2" t="str">
        <f t="shared" si="7"/>
        <v>United Refrigeration #A3 Abilene TX</v>
      </c>
      <c r="C219" s="2">
        <v>12933</v>
      </c>
      <c r="D219" s="2" t="s">
        <v>1345</v>
      </c>
      <c r="E219" s="2" t="s">
        <v>3</v>
      </c>
      <c r="F219" s="2" t="s">
        <v>1346</v>
      </c>
      <c r="G219" s="5" t="s">
        <v>1347</v>
      </c>
      <c r="H219" s="2" t="s">
        <v>1348</v>
      </c>
      <c r="I219" s="2" t="s">
        <v>378</v>
      </c>
      <c r="J219" s="2" t="s">
        <v>17</v>
      </c>
      <c r="K219" s="2" t="s">
        <v>1349</v>
      </c>
      <c r="L219" s="6" t="s">
        <v>1344</v>
      </c>
      <c r="W219" s="7"/>
      <c r="X219" s="7"/>
      <c r="Y219" s="7"/>
      <c r="Z219" s="7"/>
      <c r="AA219" s="8"/>
    </row>
    <row r="220" spans="1:27" s="2" customFormat="1" x14ac:dyDescent="0.25">
      <c r="A220" s="2" t="str">
        <f t="shared" si="6"/>
        <v>United Refrigeration #A4</v>
      </c>
      <c r="B220" s="2" t="str">
        <f t="shared" si="7"/>
        <v>United Refrigeration #A4 San Angelo TX</v>
      </c>
      <c r="C220" s="2">
        <v>12929</v>
      </c>
      <c r="D220" s="2" t="s">
        <v>1350</v>
      </c>
      <c r="E220" s="2" t="s">
        <v>3</v>
      </c>
      <c r="F220" s="2" t="s">
        <v>1351</v>
      </c>
      <c r="G220" s="5" t="s">
        <v>1352</v>
      </c>
      <c r="H220" s="2" t="s">
        <v>1353</v>
      </c>
      <c r="I220" s="2" t="s">
        <v>1354</v>
      </c>
      <c r="J220" s="2" t="s">
        <v>17</v>
      </c>
      <c r="K220" s="2" t="s">
        <v>1355</v>
      </c>
      <c r="L220" s="6" t="s">
        <v>1356</v>
      </c>
      <c r="W220" s="7"/>
      <c r="X220" s="7"/>
      <c r="Y220" s="7"/>
      <c r="Z220" s="7"/>
      <c r="AA220" s="8"/>
    </row>
    <row r="221" spans="1:27" s="2" customFormat="1" x14ac:dyDescent="0.25">
      <c r="A221" s="2" t="str">
        <f t="shared" si="6"/>
        <v>United Refrigeration #A5</v>
      </c>
      <c r="B221" s="2" t="str">
        <f t="shared" si="7"/>
        <v>United Refrigeration #A5 Arlington TX</v>
      </c>
      <c r="C221" s="2">
        <v>12924</v>
      </c>
      <c r="D221" s="2" t="s">
        <v>1357</v>
      </c>
      <c r="E221" s="2" t="s">
        <v>3</v>
      </c>
      <c r="F221" s="2" t="s">
        <v>1358</v>
      </c>
      <c r="G221" s="5" t="s">
        <v>1359</v>
      </c>
      <c r="H221" s="2" t="s">
        <v>1360</v>
      </c>
      <c r="I221" s="2" t="s">
        <v>115</v>
      </c>
      <c r="J221" s="2" t="s">
        <v>17</v>
      </c>
      <c r="K221" s="2" t="s">
        <v>1361</v>
      </c>
      <c r="L221" s="6" t="s">
        <v>1362</v>
      </c>
      <c r="W221" s="7"/>
      <c r="X221" s="7"/>
      <c r="Y221" s="7"/>
      <c r="Z221" s="7"/>
      <c r="AA221" s="8"/>
    </row>
    <row r="222" spans="1:27" s="2" customFormat="1" x14ac:dyDescent="0.25">
      <c r="A222" s="2" t="str">
        <f t="shared" si="6"/>
        <v>United Refrigeration #A6</v>
      </c>
      <c r="B222" s="2" t="str">
        <f t="shared" si="7"/>
        <v>United Refrigeration #A6 Dallas TX</v>
      </c>
      <c r="C222" s="2">
        <v>12925</v>
      </c>
      <c r="D222" s="2" t="s">
        <v>1363</v>
      </c>
      <c r="E222" s="2" t="s">
        <v>3</v>
      </c>
      <c r="F222" s="2" t="s">
        <v>1364</v>
      </c>
      <c r="G222" s="5" t="s">
        <v>1365</v>
      </c>
      <c r="H222" s="2" t="s">
        <v>1366</v>
      </c>
      <c r="I222" s="2" t="s">
        <v>169</v>
      </c>
      <c r="J222" s="2" t="s">
        <v>17</v>
      </c>
      <c r="K222" s="2" t="s">
        <v>1367</v>
      </c>
      <c r="L222" s="6" t="s">
        <v>1368</v>
      </c>
      <c r="W222" s="7"/>
      <c r="X222" s="7"/>
      <c r="Y222" s="7"/>
      <c r="Z222" s="7"/>
      <c r="AA222" s="8"/>
    </row>
    <row r="223" spans="1:27" s="2" customFormat="1" x14ac:dyDescent="0.25">
      <c r="A223" s="2" t="str">
        <f t="shared" si="6"/>
        <v>United Refrigeration #A7</v>
      </c>
      <c r="B223" s="2" t="str">
        <f t="shared" si="7"/>
        <v>United Refrigeration #A7 Haltom City TX</v>
      </c>
      <c r="C223" s="2">
        <v>13095</v>
      </c>
      <c r="D223" s="2" t="s">
        <v>1369</v>
      </c>
      <c r="E223" s="2" t="s">
        <v>3</v>
      </c>
      <c r="F223" s="2" t="s">
        <v>1370</v>
      </c>
      <c r="G223" s="5" t="s">
        <v>1371</v>
      </c>
      <c r="H223" s="2" t="s">
        <v>1372</v>
      </c>
      <c r="I223" s="2" t="s">
        <v>933</v>
      </c>
      <c r="J223" s="2" t="s">
        <v>17</v>
      </c>
      <c r="K223" s="2" t="s">
        <v>1373</v>
      </c>
      <c r="L223" s="6" t="s">
        <v>1374</v>
      </c>
      <c r="W223" s="7"/>
      <c r="X223" s="7"/>
      <c r="Y223" s="7"/>
      <c r="Z223" s="7"/>
      <c r="AA223" s="8"/>
    </row>
    <row r="224" spans="1:27" s="2" customFormat="1" x14ac:dyDescent="0.25">
      <c r="A224" s="2" t="str">
        <f t="shared" si="6"/>
        <v>United Refrigeration #A8</v>
      </c>
      <c r="B224" s="2" t="str">
        <f t="shared" si="7"/>
        <v>United Refrigeration #A8 Garland TX</v>
      </c>
      <c r="C224" s="2">
        <v>12923</v>
      </c>
      <c r="D224" s="2" t="s">
        <v>1375</v>
      </c>
      <c r="E224" s="2" t="s">
        <v>3</v>
      </c>
      <c r="F224" s="2" t="s">
        <v>1376</v>
      </c>
      <c r="G224" s="5" t="s">
        <v>1377</v>
      </c>
      <c r="H224" s="2" t="s">
        <v>1378</v>
      </c>
      <c r="I224" s="2" t="s">
        <v>820</v>
      </c>
      <c r="J224" s="2" t="s">
        <v>17</v>
      </c>
      <c r="K224" s="2" t="s">
        <v>1379</v>
      </c>
      <c r="L224" s="6" t="s">
        <v>1380</v>
      </c>
      <c r="W224" s="7"/>
      <c r="X224" s="7"/>
      <c r="Y224" s="7"/>
      <c r="Z224" s="7"/>
      <c r="AA224" s="8"/>
    </row>
    <row r="225" spans="1:27" s="2" customFormat="1" x14ac:dyDescent="0.25">
      <c r="A225" s="2" t="str">
        <f t="shared" si="6"/>
        <v>United Refrigeration #A9</v>
      </c>
      <c r="B225" s="2" t="str">
        <f t="shared" si="7"/>
        <v>United Refrigeration #A9 Austin TX</v>
      </c>
      <c r="C225" s="2">
        <v>12930</v>
      </c>
      <c r="D225" s="2" t="s">
        <v>1381</v>
      </c>
      <c r="E225" s="2" t="s">
        <v>3</v>
      </c>
      <c r="F225" s="2" t="s">
        <v>1382</v>
      </c>
      <c r="G225" s="5" t="s">
        <v>1383</v>
      </c>
      <c r="H225" s="2" t="s">
        <v>1384</v>
      </c>
      <c r="I225" s="2" t="s">
        <v>338</v>
      </c>
      <c r="J225" s="2" t="s">
        <v>17</v>
      </c>
      <c r="K225" s="2" t="s">
        <v>1385</v>
      </c>
      <c r="L225" s="6" t="s">
        <v>1386</v>
      </c>
      <c r="W225" s="7"/>
      <c r="X225" s="7"/>
      <c r="Y225" s="7"/>
      <c r="Z225" s="7"/>
      <c r="AA225" s="8"/>
    </row>
    <row r="226" spans="1:27" s="2" customFormat="1" x14ac:dyDescent="0.25">
      <c r="A226" s="2" t="str">
        <f t="shared" si="6"/>
        <v>United Refrigeration #B0</v>
      </c>
      <c r="B226" s="2" t="str">
        <f t="shared" si="7"/>
        <v>United Refrigeration #B0 Dallas TX</v>
      </c>
      <c r="C226" s="2">
        <v>12926</v>
      </c>
      <c r="D226" s="2" t="s">
        <v>1387</v>
      </c>
      <c r="E226" s="2" t="s">
        <v>3</v>
      </c>
      <c r="F226" s="2" t="s">
        <v>1388</v>
      </c>
      <c r="G226" s="5" t="s">
        <v>1389</v>
      </c>
      <c r="H226" s="2" t="s">
        <v>1390</v>
      </c>
      <c r="I226" s="2" t="s">
        <v>169</v>
      </c>
      <c r="J226" s="2" t="s">
        <v>17</v>
      </c>
      <c r="K226" s="2" t="s">
        <v>1391</v>
      </c>
      <c r="L226" s="6" t="s">
        <v>1392</v>
      </c>
      <c r="W226" s="7"/>
      <c r="X226" s="7"/>
      <c r="Y226" s="7"/>
      <c r="Z226" s="7"/>
      <c r="AA226" s="8"/>
    </row>
    <row r="227" spans="1:27" s="2" customFormat="1" x14ac:dyDescent="0.25">
      <c r="A227" s="2" t="str">
        <f t="shared" si="6"/>
        <v>United Refrigeration #B2</v>
      </c>
      <c r="B227" s="2" t="str">
        <f t="shared" si="7"/>
        <v>United Refrigeration #B2 Temple TX</v>
      </c>
      <c r="C227" s="2">
        <v>12935</v>
      </c>
      <c r="D227" s="2" t="s">
        <v>1393</v>
      </c>
      <c r="E227" s="2" t="s">
        <v>3</v>
      </c>
      <c r="F227" s="2" t="s">
        <v>1394</v>
      </c>
      <c r="G227" s="5" t="s">
        <v>1395</v>
      </c>
      <c r="H227" s="2" t="s">
        <v>1396</v>
      </c>
      <c r="I227" s="2" t="s">
        <v>1397</v>
      </c>
      <c r="J227" s="2" t="s">
        <v>17</v>
      </c>
      <c r="K227" s="2" t="s">
        <v>1398</v>
      </c>
      <c r="L227" s="6" t="s">
        <v>1399</v>
      </c>
      <c r="W227" s="7"/>
      <c r="X227" s="7"/>
      <c r="Y227" s="7"/>
      <c r="Z227" s="7"/>
      <c r="AA227" s="8"/>
    </row>
    <row r="228" spans="1:27" s="2" customFormat="1" x14ac:dyDescent="0.25">
      <c r="A228" s="2" t="str">
        <f t="shared" si="6"/>
        <v>United Refrigeration #B3</v>
      </c>
      <c r="B228" s="2" t="str">
        <f t="shared" si="7"/>
        <v>United Refrigeration #B3 Lubbock TX</v>
      </c>
      <c r="C228" s="2">
        <v>12932</v>
      </c>
      <c r="D228" s="2" t="s">
        <v>1400</v>
      </c>
      <c r="E228" s="2" t="s">
        <v>3</v>
      </c>
      <c r="F228" s="2" t="s">
        <v>1401</v>
      </c>
      <c r="G228" s="5" t="s">
        <v>1402</v>
      </c>
      <c r="H228" s="2" t="s">
        <v>1403</v>
      </c>
      <c r="I228" s="2" t="s">
        <v>1009</v>
      </c>
      <c r="J228" s="2" t="s">
        <v>17</v>
      </c>
      <c r="K228" s="2" t="s">
        <v>1404</v>
      </c>
      <c r="L228" s="6" t="s">
        <v>1405</v>
      </c>
      <c r="W228" s="7"/>
      <c r="X228" s="7"/>
      <c r="Y228" s="7"/>
      <c r="Z228" s="7"/>
      <c r="AA228" s="8"/>
    </row>
    <row r="229" spans="1:27" s="2" customFormat="1" x14ac:dyDescent="0.25">
      <c r="A229" s="2" t="str">
        <f t="shared" si="6"/>
        <v>United Refrigeration #B4</v>
      </c>
      <c r="B229" s="2" t="str">
        <f t="shared" si="7"/>
        <v>United Refrigeration #B4 Odessa TX</v>
      </c>
      <c r="C229" s="2">
        <v>12934</v>
      </c>
      <c r="D229" s="2" t="s">
        <v>1406</v>
      </c>
      <c r="E229" s="2" t="s">
        <v>3</v>
      </c>
      <c r="F229" s="2" t="s">
        <v>1407</v>
      </c>
      <c r="G229" s="5" t="s">
        <v>1408</v>
      </c>
      <c r="H229" s="2" t="s">
        <v>1409</v>
      </c>
      <c r="I229" s="2" t="s">
        <v>1042</v>
      </c>
      <c r="J229" s="2" t="s">
        <v>17</v>
      </c>
      <c r="K229" s="2" t="s">
        <v>1410</v>
      </c>
      <c r="L229" s="6" t="s">
        <v>1411</v>
      </c>
      <c r="W229" s="7"/>
      <c r="X229" s="7"/>
      <c r="Y229" s="7"/>
      <c r="Z229" s="7"/>
      <c r="AA229" s="8"/>
    </row>
    <row r="230" spans="1:27" s="2" customFormat="1" x14ac:dyDescent="0.25">
      <c r="A230" s="2" t="str">
        <f t="shared" si="6"/>
        <v>United Refrigeration #B5</v>
      </c>
      <c r="B230" s="2" t="str">
        <f t="shared" si="7"/>
        <v>United Refrigeration #B5 Midland TX</v>
      </c>
      <c r="C230" s="2">
        <v>12936</v>
      </c>
      <c r="D230" s="2" t="s">
        <v>1412</v>
      </c>
      <c r="E230" s="2" t="s">
        <v>3</v>
      </c>
      <c r="F230" s="2" t="s">
        <v>1413</v>
      </c>
      <c r="G230" s="5" t="s">
        <v>1414</v>
      </c>
      <c r="H230" s="2" t="s">
        <v>1415</v>
      </c>
      <c r="I230" s="2" t="s">
        <v>1016</v>
      </c>
      <c r="J230" s="2" t="s">
        <v>17</v>
      </c>
      <c r="K230" s="2" t="s">
        <v>1416</v>
      </c>
      <c r="L230" s="6" t="s">
        <v>1417</v>
      </c>
      <c r="W230" s="7"/>
      <c r="X230" s="7"/>
      <c r="Y230" s="7"/>
      <c r="Z230" s="7"/>
      <c r="AA230" s="8"/>
    </row>
    <row r="231" spans="1:27" s="2" customFormat="1" x14ac:dyDescent="0.25">
      <c r="A231" s="2" t="str">
        <f t="shared" si="6"/>
        <v>United Refrigeration #B6</v>
      </c>
      <c r="B231" s="2" t="str">
        <f t="shared" si="7"/>
        <v>United Refrigeration #B6 Amarillo TX</v>
      </c>
      <c r="C231" s="2">
        <v>12931</v>
      </c>
      <c r="D231" s="2" t="s">
        <v>1418</v>
      </c>
      <c r="E231" s="2" t="s">
        <v>3</v>
      </c>
      <c r="F231" s="2" t="s">
        <v>1419</v>
      </c>
      <c r="G231" s="5" t="s">
        <v>1420</v>
      </c>
      <c r="H231" s="2" t="s">
        <v>1421</v>
      </c>
      <c r="I231" s="2" t="s">
        <v>845</v>
      </c>
      <c r="J231" s="2" t="s">
        <v>17</v>
      </c>
      <c r="K231" s="2" t="s">
        <v>1422</v>
      </c>
      <c r="L231" s="6" t="s">
        <v>1423</v>
      </c>
      <c r="W231" s="7"/>
      <c r="X231" s="7"/>
      <c r="Y231" s="7"/>
      <c r="Z231" s="7"/>
      <c r="AA231" s="8"/>
    </row>
    <row r="232" spans="1:27" s="2" customFormat="1" x14ac:dyDescent="0.25">
      <c r="A232" s="2" t="str">
        <f t="shared" si="6"/>
        <v>United Refrigeration #E7</v>
      </c>
      <c r="B232" s="2" t="str">
        <f t="shared" si="7"/>
        <v>United Refrigeration #E7 Harahan LA</v>
      </c>
      <c r="C232" s="2">
        <v>13116</v>
      </c>
      <c r="D232" s="2" t="s">
        <v>1424</v>
      </c>
      <c r="E232" s="2" t="s">
        <v>3</v>
      </c>
      <c r="F232" s="2" t="s">
        <v>1425</v>
      </c>
      <c r="G232" s="5" t="s">
        <v>1426</v>
      </c>
      <c r="H232" s="2" t="s">
        <v>1427</v>
      </c>
      <c r="I232" s="2" t="s">
        <v>1428</v>
      </c>
      <c r="J232" s="2" t="s">
        <v>15</v>
      </c>
      <c r="K232" s="2" t="s">
        <v>1429</v>
      </c>
      <c r="L232" s="6" t="s">
        <v>1430</v>
      </c>
      <c r="W232" s="7"/>
      <c r="X232" s="7"/>
      <c r="Y232" s="7"/>
      <c r="Z232" s="7"/>
      <c r="AA232" s="8"/>
    </row>
    <row r="233" spans="1:27" s="2" customFormat="1" x14ac:dyDescent="0.25">
      <c r="A233" s="2" t="str">
        <f t="shared" si="6"/>
        <v>United Refrigeration #E9</v>
      </c>
      <c r="B233" s="2" t="str">
        <f t="shared" si="7"/>
        <v>United Refrigeration #E9 New Orleans LA</v>
      </c>
      <c r="C233" s="2">
        <v>13115</v>
      </c>
      <c r="D233" s="2" t="s">
        <v>1431</v>
      </c>
      <c r="E233" s="2" t="s">
        <v>3</v>
      </c>
      <c r="F233" s="2" t="s">
        <v>1432</v>
      </c>
      <c r="G233" s="5" t="s">
        <v>1433</v>
      </c>
      <c r="H233" s="2" t="s">
        <v>1434</v>
      </c>
      <c r="I233" s="2" t="s">
        <v>606</v>
      </c>
      <c r="J233" s="2" t="s">
        <v>15</v>
      </c>
      <c r="K233" s="2" t="s">
        <v>1435</v>
      </c>
      <c r="L233" s="6" t="s">
        <v>1243</v>
      </c>
      <c r="W233" s="7"/>
      <c r="X233" s="7"/>
      <c r="Y233" s="7"/>
      <c r="Z233" s="7"/>
      <c r="AA233" s="8"/>
    </row>
    <row r="234" spans="1:27" s="2" customFormat="1" x14ac:dyDescent="0.25">
      <c r="A234" s="2" t="str">
        <f t="shared" si="6"/>
        <v>United Refrigeration #F1</v>
      </c>
      <c r="B234" s="2" t="str">
        <f t="shared" si="7"/>
        <v>United Refrigeration #F1 Lawton OK</v>
      </c>
      <c r="C234" s="2">
        <v>13133</v>
      </c>
      <c r="D234" s="2" t="s">
        <v>1436</v>
      </c>
      <c r="E234" s="2" t="s">
        <v>3</v>
      </c>
      <c r="F234" s="2" t="s">
        <v>1437</v>
      </c>
      <c r="G234" s="5" t="s">
        <v>1438</v>
      </c>
      <c r="H234" s="2" t="s">
        <v>1439</v>
      </c>
      <c r="I234" s="2" t="s">
        <v>1440</v>
      </c>
      <c r="J234" s="2" t="s">
        <v>16</v>
      </c>
      <c r="K234" s="2" t="s">
        <v>1441</v>
      </c>
      <c r="L234" s="6" t="s">
        <v>1442</v>
      </c>
      <c r="W234" s="7"/>
      <c r="X234" s="7"/>
      <c r="Y234" s="7"/>
      <c r="Z234" s="7"/>
      <c r="AA234" s="8"/>
    </row>
    <row r="235" spans="1:27" s="2" customFormat="1" x14ac:dyDescent="0.25">
      <c r="A235" s="2" t="str">
        <f t="shared" si="6"/>
        <v>United Refrigeration #G4</v>
      </c>
      <c r="B235" s="2" t="str">
        <f t="shared" si="7"/>
        <v>United Refrigeration #G4 San Antonio TX</v>
      </c>
      <c r="C235" s="2">
        <v>13103</v>
      </c>
      <c r="D235" s="2" t="s">
        <v>1443</v>
      </c>
      <c r="E235" s="2" t="s">
        <v>3</v>
      </c>
      <c r="F235" s="2" t="s">
        <v>1444</v>
      </c>
      <c r="G235" s="5" t="s">
        <v>1445</v>
      </c>
      <c r="H235" s="2" t="s">
        <v>1446</v>
      </c>
      <c r="I235" s="2" t="s">
        <v>221</v>
      </c>
      <c r="J235" s="2" t="s">
        <v>17</v>
      </c>
      <c r="K235" s="2" t="s">
        <v>1447</v>
      </c>
      <c r="L235" s="6" t="s">
        <v>1448</v>
      </c>
      <c r="W235" s="7"/>
      <c r="X235" s="7"/>
      <c r="Y235" s="7"/>
      <c r="Z235" s="7"/>
      <c r="AA235" s="8"/>
    </row>
    <row r="236" spans="1:27" s="2" customFormat="1" x14ac:dyDescent="0.25">
      <c r="A236" s="2" t="str">
        <f t="shared" si="6"/>
        <v>United Refrigeration #G5</v>
      </c>
      <c r="B236" s="2" t="str">
        <f t="shared" si="7"/>
        <v>United Refrigeration #G5 Austin TX</v>
      </c>
      <c r="C236" s="2">
        <v>13134</v>
      </c>
      <c r="D236" s="2" t="s">
        <v>1449</v>
      </c>
      <c r="E236" s="2" t="s">
        <v>3</v>
      </c>
      <c r="F236" s="2" t="s">
        <v>1450</v>
      </c>
      <c r="G236" s="5" t="s">
        <v>1451</v>
      </c>
      <c r="H236" s="2" t="s">
        <v>1452</v>
      </c>
      <c r="I236" s="2" t="s">
        <v>338</v>
      </c>
      <c r="J236" s="2" t="s">
        <v>17</v>
      </c>
      <c r="K236" s="2" t="s">
        <v>1453</v>
      </c>
      <c r="L236" s="6" t="s">
        <v>1454</v>
      </c>
      <c r="W236" s="7"/>
      <c r="X236" s="7"/>
      <c r="Y236" s="7"/>
      <c r="Z236" s="7"/>
      <c r="AA236" s="8"/>
    </row>
    <row r="237" spans="1:27" s="2" customFormat="1" x14ac:dyDescent="0.25">
      <c r="A237" s="2" t="str">
        <f t="shared" si="6"/>
        <v>United Refrigeration #H8</v>
      </c>
      <c r="B237" s="2" t="str">
        <f t="shared" si="7"/>
        <v>United Refrigeration #H8 Norman OK</v>
      </c>
      <c r="C237" s="2">
        <v>13147</v>
      </c>
      <c r="D237" s="2" t="s">
        <v>1455</v>
      </c>
      <c r="E237" s="2" t="s">
        <v>3</v>
      </c>
      <c r="G237" s="5" t="s">
        <v>1456</v>
      </c>
      <c r="H237" s="2" t="s">
        <v>1457</v>
      </c>
      <c r="I237" s="2" t="s">
        <v>1458</v>
      </c>
      <c r="J237" s="2" t="s">
        <v>16</v>
      </c>
      <c r="K237" s="2" t="s">
        <v>1459</v>
      </c>
      <c r="L237" s="6" t="s">
        <v>1460</v>
      </c>
      <c r="W237" s="7"/>
      <c r="X237" s="7"/>
      <c r="Y237" s="7"/>
      <c r="Z237" s="7"/>
      <c r="AA237" s="8"/>
    </row>
    <row r="238" spans="1:27" s="2" customFormat="1" x14ac:dyDescent="0.25">
      <c r="A238" s="2" t="str">
        <f t="shared" si="6"/>
        <v>United Refrigeration #T1</v>
      </c>
      <c r="B238" s="2" t="str">
        <f t="shared" si="7"/>
        <v>United Refrigeration #T1 Longview TX</v>
      </c>
      <c r="C238" s="2">
        <v>20979</v>
      </c>
      <c r="D238" s="2" t="s">
        <v>1461</v>
      </c>
      <c r="E238" s="2" t="s">
        <v>3</v>
      </c>
      <c r="F238" s="2" t="s">
        <v>1462</v>
      </c>
      <c r="G238" s="5" t="s">
        <v>1463</v>
      </c>
      <c r="H238" s="2" t="s">
        <v>1464</v>
      </c>
      <c r="I238" s="2" t="s">
        <v>94</v>
      </c>
      <c r="J238" s="2" t="s">
        <v>17</v>
      </c>
      <c r="K238" s="2" t="s">
        <v>1465</v>
      </c>
      <c r="L238" s="6" t="s">
        <v>1466</v>
      </c>
      <c r="W238" s="7"/>
      <c r="X238" s="7"/>
      <c r="Y238" s="7"/>
      <c r="Z238" s="7"/>
      <c r="AA238" s="8"/>
    </row>
    <row r="239" spans="1:27" s="2" customFormat="1" x14ac:dyDescent="0.25">
      <c r="A239" s="2" t="str">
        <f t="shared" si="6"/>
        <v>United Refrigeration #T3</v>
      </c>
      <c r="B239" s="2" t="str">
        <f t="shared" si="7"/>
        <v>United Refrigeration #T3 Humble TX</v>
      </c>
      <c r="C239" s="2">
        <v>20836</v>
      </c>
      <c r="D239" s="2" t="s">
        <v>1467</v>
      </c>
      <c r="E239" s="2" t="s">
        <v>3</v>
      </c>
      <c r="F239" s="2" t="s">
        <v>1468</v>
      </c>
      <c r="G239" s="5" t="s">
        <v>1469</v>
      </c>
      <c r="H239" s="2" t="s">
        <v>1470</v>
      </c>
      <c r="I239" s="2" t="s">
        <v>276</v>
      </c>
      <c r="J239" s="2" t="s">
        <v>17</v>
      </c>
      <c r="K239" s="2" t="s">
        <v>1471</v>
      </c>
      <c r="L239" s="6" t="s">
        <v>1472</v>
      </c>
      <c r="W239" s="7"/>
      <c r="X239" s="7"/>
      <c r="Y239" s="7"/>
      <c r="Z239" s="7"/>
      <c r="AA239" s="8"/>
    </row>
    <row r="240" spans="1:27" s="2" customFormat="1" x14ac:dyDescent="0.25">
      <c r="A240" s="2" t="str">
        <f t="shared" si="6"/>
        <v>United Refrigeration #T4</v>
      </c>
      <c r="B240" s="2" t="str">
        <f t="shared" si="7"/>
        <v>United Refrigeration #T4 Springdale AR</v>
      </c>
      <c r="C240" s="2">
        <v>21451</v>
      </c>
      <c r="D240" s="2" t="s">
        <v>1473</v>
      </c>
      <c r="E240" s="2" t="s">
        <v>3</v>
      </c>
      <c r="F240" s="2" t="s">
        <v>1474</v>
      </c>
      <c r="G240" s="5" t="s">
        <v>1475</v>
      </c>
      <c r="H240" s="2" t="s">
        <v>1476</v>
      </c>
      <c r="I240" s="2" t="s">
        <v>659</v>
      </c>
      <c r="J240" s="2" t="s">
        <v>14</v>
      </c>
      <c r="K240" s="2" t="s">
        <v>1477</v>
      </c>
      <c r="L240" s="6" t="s">
        <v>1478</v>
      </c>
      <c r="W240" s="7"/>
      <c r="X240" s="7"/>
      <c r="Y240" s="7"/>
      <c r="Z240" s="7"/>
      <c r="AA240" s="8"/>
    </row>
    <row r="241" spans="1:27" s="2" customFormat="1" x14ac:dyDescent="0.25">
      <c r="A241" s="2" t="str">
        <f t="shared" si="6"/>
        <v>United Refrigeration #T5</v>
      </c>
      <c r="B241" s="2" t="str">
        <f t="shared" si="7"/>
        <v>United Refrigeration #T5 Fort Worth TX</v>
      </c>
      <c r="C241" s="2">
        <v>21447</v>
      </c>
      <c r="D241" s="2" t="s">
        <v>1479</v>
      </c>
      <c r="E241" s="2" t="s">
        <v>3</v>
      </c>
      <c r="F241" s="2" t="s">
        <v>1480</v>
      </c>
      <c r="G241" s="5" t="s">
        <v>1481</v>
      </c>
      <c r="H241" s="2" t="s">
        <v>1482</v>
      </c>
      <c r="I241" s="2" t="s">
        <v>207</v>
      </c>
      <c r="J241" s="2" t="s">
        <v>17</v>
      </c>
      <c r="K241" s="2" t="s">
        <v>1483</v>
      </c>
      <c r="L241" s="6" t="s">
        <v>1484</v>
      </c>
      <c r="W241" s="7"/>
      <c r="X241" s="7"/>
      <c r="Y241" s="7"/>
      <c r="Z241" s="7"/>
      <c r="AA241" s="8"/>
    </row>
    <row r="242" spans="1:27" s="19" customFormat="1" x14ac:dyDescent="0.25">
      <c r="L242" s="9"/>
    </row>
    <row r="243" spans="1:27" s="19" customFormat="1" x14ac:dyDescent="0.25">
      <c r="L243" s="9"/>
    </row>
    <row r="244" spans="1:27" s="19" customFormat="1" x14ac:dyDescent="0.25">
      <c r="L244" s="9"/>
    </row>
    <row r="245" spans="1:27" s="19" customFormat="1" x14ac:dyDescent="0.25">
      <c r="L245" s="9"/>
    </row>
    <row r="246" spans="1:27" s="19" customFormat="1" x14ac:dyDescent="0.25">
      <c r="L246" s="9"/>
    </row>
    <row r="247" spans="1:27" s="19" customFormat="1" x14ac:dyDescent="0.25">
      <c r="L247" s="9"/>
    </row>
    <row r="248" spans="1:27" s="19" customFormat="1" x14ac:dyDescent="0.25">
      <c r="L248" s="9"/>
    </row>
    <row r="249" spans="1:27" s="19" customFormat="1" x14ac:dyDescent="0.25">
      <c r="L249" s="9"/>
    </row>
    <row r="250" spans="1:27" s="19" customFormat="1" x14ac:dyDescent="0.25">
      <c r="L250" s="9"/>
    </row>
    <row r="251" spans="1:27" s="19" customFormat="1" x14ac:dyDescent="0.25">
      <c r="L251" s="9"/>
    </row>
    <row r="252" spans="1:27" s="19" customFormat="1" x14ac:dyDescent="0.25">
      <c r="L252" s="9"/>
    </row>
    <row r="253" spans="1:27" s="19" customFormat="1" x14ac:dyDescent="0.25">
      <c r="L253" s="9"/>
    </row>
    <row r="254" spans="1:27" s="19" customFormat="1" x14ac:dyDescent="0.25">
      <c r="L254" s="9"/>
    </row>
    <row r="255" spans="1:27" s="19" customFormat="1" x14ac:dyDescent="0.25">
      <c r="L255" s="9"/>
    </row>
    <row r="256" spans="1:27" s="19" customFormat="1" x14ac:dyDescent="0.25">
      <c r="L256" s="9"/>
    </row>
    <row r="257" spans="12:12" s="19" customFormat="1" x14ac:dyDescent="0.25">
      <c r="L257" s="9"/>
    </row>
    <row r="258" spans="12:12" s="19" customFormat="1" x14ac:dyDescent="0.25">
      <c r="L258" s="9"/>
    </row>
    <row r="259" spans="12:12" s="19" customFormat="1" x14ac:dyDescent="0.25">
      <c r="L259" s="9"/>
    </row>
    <row r="260" spans="12:12" s="19" customFormat="1" x14ac:dyDescent="0.25">
      <c r="L260" s="9"/>
    </row>
    <row r="261" spans="12:12" s="19" customFormat="1" x14ac:dyDescent="0.25">
      <c r="L261" s="9"/>
    </row>
    <row r="262" spans="12:12" s="19" customFormat="1" x14ac:dyDescent="0.25">
      <c r="L262" s="9"/>
    </row>
    <row r="263" spans="12:12" s="19" customFormat="1" x14ac:dyDescent="0.25">
      <c r="L263" s="9"/>
    </row>
    <row r="264" spans="12:12" s="19" customFormat="1" x14ac:dyDescent="0.25">
      <c r="L264" s="9"/>
    </row>
    <row r="265" spans="12:12" s="19" customFormat="1" x14ac:dyDescent="0.25">
      <c r="L265" s="9"/>
    </row>
    <row r="266" spans="12:12" s="19" customFormat="1" x14ac:dyDescent="0.25">
      <c r="L266" s="9"/>
    </row>
    <row r="267" spans="12:12" s="19" customFormat="1" x14ac:dyDescent="0.25">
      <c r="L267" s="9"/>
    </row>
    <row r="268" spans="12:12" s="19" customFormat="1" x14ac:dyDescent="0.25">
      <c r="L268" s="9"/>
    </row>
    <row r="269" spans="12:12" s="19" customFormat="1" x14ac:dyDescent="0.25">
      <c r="L269" s="9"/>
    </row>
    <row r="270" spans="12:12" s="19" customFormat="1" x14ac:dyDescent="0.25">
      <c r="L270" s="9"/>
    </row>
    <row r="271" spans="12:12" s="19" customFormat="1" x14ac:dyDescent="0.25">
      <c r="L271" s="9"/>
    </row>
    <row r="272" spans="12:12" s="19" customFormat="1" x14ac:dyDescent="0.25">
      <c r="L272" s="9"/>
    </row>
    <row r="273" spans="12:12" s="19" customFormat="1" x14ac:dyDescent="0.25">
      <c r="L273" s="9"/>
    </row>
    <row r="274" spans="12:12" s="19" customFormat="1" x14ac:dyDescent="0.25">
      <c r="L274" s="9"/>
    </row>
    <row r="275" spans="12:12" s="19" customFormat="1" x14ac:dyDescent="0.25">
      <c r="L275" s="9"/>
    </row>
    <row r="276" spans="12:12" s="19" customFormat="1" x14ac:dyDescent="0.25">
      <c r="L276" s="9"/>
    </row>
    <row r="277" spans="12:12" s="19" customFormat="1" x14ac:dyDescent="0.25">
      <c r="L277" s="9"/>
    </row>
    <row r="278" spans="12:12" s="19" customFormat="1" x14ac:dyDescent="0.25">
      <c r="L278" s="9"/>
    </row>
    <row r="279" spans="12:12" s="19" customFormat="1" x14ac:dyDescent="0.25">
      <c r="L279" s="9"/>
    </row>
    <row r="280" spans="12:12" s="19" customFormat="1" x14ac:dyDescent="0.25">
      <c r="L280" s="9"/>
    </row>
    <row r="281" spans="12:12" s="19" customFormat="1" x14ac:dyDescent="0.25">
      <c r="L281" s="9"/>
    </row>
    <row r="282" spans="12:12" s="19" customFormat="1" x14ac:dyDescent="0.25">
      <c r="L282" s="9"/>
    </row>
    <row r="283" spans="12:12" s="19" customFormat="1" x14ac:dyDescent="0.25">
      <c r="L283" s="9"/>
    </row>
    <row r="284" spans="12:12" s="19" customFormat="1" x14ac:dyDescent="0.25">
      <c r="L284" s="9"/>
    </row>
    <row r="285" spans="12:12" s="19" customFormat="1" x14ac:dyDescent="0.25">
      <c r="L285" s="9"/>
    </row>
    <row r="286" spans="12:12" s="19" customFormat="1" x14ac:dyDescent="0.25">
      <c r="L286" s="9"/>
    </row>
    <row r="287" spans="12:12" s="19" customFormat="1" x14ac:dyDescent="0.25">
      <c r="L287" s="9"/>
    </row>
    <row r="288" spans="12:12" s="19" customFormat="1" x14ac:dyDescent="0.25">
      <c r="L288" s="9"/>
    </row>
    <row r="289" spans="12:12" s="19" customFormat="1" x14ac:dyDescent="0.25">
      <c r="L289" s="9"/>
    </row>
    <row r="290" spans="12:12" s="19" customFormat="1" x14ac:dyDescent="0.25">
      <c r="L290" s="9"/>
    </row>
    <row r="291" spans="12:12" s="19" customFormat="1" x14ac:dyDescent="0.25">
      <c r="L291" s="9"/>
    </row>
    <row r="292" spans="12:12" s="19" customFormat="1" x14ac:dyDescent="0.25">
      <c r="L292" s="9"/>
    </row>
    <row r="293" spans="12:12" s="19" customFormat="1" x14ac:dyDescent="0.25">
      <c r="L293" s="9"/>
    </row>
    <row r="294" spans="12:12" s="19" customFormat="1" x14ac:dyDescent="0.25">
      <c r="L294" s="9"/>
    </row>
    <row r="295" spans="12:12" s="19" customFormat="1" x14ac:dyDescent="0.25">
      <c r="L295" s="9"/>
    </row>
    <row r="296" spans="12:12" s="19" customFormat="1" x14ac:dyDescent="0.25">
      <c r="L296" s="9"/>
    </row>
    <row r="297" spans="12:12" s="19" customFormat="1" x14ac:dyDescent="0.25">
      <c r="L297" s="9"/>
    </row>
    <row r="298" spans="12:12" s="19" customFormat="1" x14ac:dyDescent="0.25">
      <c r="L298" s="9"/>
    </row>
    <row r="299" spans="12:12" s="19" customFormat="1" x14ac:dyDescent="0.25">
      <c r="L299" s="9"/>
    </row>
    <row r="300" spans="12:12" s="19" customFormat="1" x14ac:dyDescent="0.25">
      <c r="L300" s="9"/>
    </row>
    <row r="301" spans="12:12" s="19" customFormat="1" x14ac:dyDescent="0.25">
      <c r="L301" s="9"/>
    </row>
    <row r="302" spans="12:12" s="19" customFormat="1" x14ac:dyDescent="0.25">
      <c r="L302" s="9"/>
    </row>
    <row r="303" spans="12:12" s="19" customFormat="1" x14ac:dyDescent="0.25">
      <c r="L303" s="9"/>
    </row>
    <row r="304" spans="12:12" s="19" customFormat="1" x14ac:dyDescent="0.25">
      <c r="L304" s="9"/>
    </row>
    <row r="305" spans="12:12" s="19" customFormat="1" x14ac:dyDescent="0.25">
      <c r="L305" s="9"/>
    </row>
    <row r="306" spans="12:12" s="19" customFormat="1" x14ac:dyDescent="0.25">
      <c r="L306" s="9"/>
    </row>
    <row r="307" spans="12:12" s="19" customFormat="1" x14ac:dyDescent="0.25">
      <c r="L307" s="9"/>
    </row>
    <row r="308" spans="12:12" s="19" customFormat="1" x14ac:dyDescent="0.25">
      <c r="L308" s="9"/>
    </row>
    <row r="309" spans="12:12" s="19" customFormat="1" x14ac:dyDescent="0.25">
      <c r="L309" s="9"/>
    </row>
    <row r="310" spans="12:12" s="19" customFormat="1" x14ac:dyDescent="0.25">
      <c r="L310" s="9"/>
    </row>
    <row r="311" spans="12:12" s="19" customFormat="1" x14ac:dyDescent="0.25">
      <c r="L311" s="9"/>
    </row>
    <row r="312" spans="12:12" s="19" customFormat="1" x14ac:dyDescent="0.25">
      <c r="L312" s="9"/>
    </row>
    <row r="313" spans="12:12" s="19" customFormat="1" x14ac:dyDescent="0.25">
      <c r="L313" s="9"/>
    </row>
    <row r="314" spans="12:12" s="19" customFormat="1" x14ac:dyDescent="0.25">
      <c r="L314" s="9"/>
    </row>
    <row r="315" spans="12:12" s="19" customFormat="1" x14ac:dyDescent="0.25">
      <c r="L315" s="9"/>
    </row>
    <row r="316" spans="12:12" s="19" customFormat="1" x14ac:dyDescent="0.25">
      <c r="L316" s="9"/>
    </row>
    <row r="317" spans="12:12" s="19" customFormat="1" x14ac:dyDescent="0.25">
      <c r="L317" s="9"/>
    </row>
    <row r="318" spans="12:12" s="19" customFormat="1" x14ac:dyDescent="0.25">
      <c r="L318" s="9"/>
    </row>
    <row r="319" spans="12:12" s="19" customFormat="1" x14ac:dyDescent="0.25">
      <c r="L319" s="9"/>
    </row>
    <row r="320" spans="12:12" s="19" customFormat="1" x14ac:dyDescent="0.25">
      <c r="L320" s="9"/>
    </row>
    <row r="321" spans="12:12" s="19" customFormat="1" x14ac:dyDescent="0.25">
      <c r="L321" s="9"/>
    </row>
    <row r="322" spans="12:12" s="19" customFormat="1" x14ac:dyDescent="0.25">
      <c r="L322" s="9"/>
    </row>
    <row r="323" spans="12:12" s="19" customFormat="1" x14ac:dyDescent="0.25">
      <c r="L323" s="9"/>
    </row>
    <row r="324" spans="12:12" s="19" customFormat="1" x14ac:dyDescent="0.25">
      <c r="L324" s="9"/>
    </row>
    <row r="325" spans="12:12" s="19" customFormat="1" x14ac:dyDescent="0.25">
      <c r="L325" s="9"/>
    </row>
    <row r="326" spans="12:12" s="19" customFormat="1" x14ac:dyDescent="0.25">
      <c r="L326" s="9"/>
    </row>
    <row r="327" spans="12:12" s="19" customFormat="1" x14ac:dyDescent="0.25">
      <c r="L327" s="9"/>
    </row>
    <row r="328" spans="12:12" s="19" customFormat="1" x14ac:dyDescent="0.25">
      <c r="L328" s="9"/>
    </row>
    <row r="329" spans="12:12" s="19" customFormat="1" x14ac:dyDescent="0.25">
      <c r="L329" s="9"/>
    </row>
    <row r="330" spans="12:12" s="19" customFormat="1" x14ac:dyDescent="0.25">
      <c r="L330" s="9"/>
    </row>
    <row r="331" spans="12:12" s="19" customFormat="1" x14ac:dyDescent="0.25">
      <c r="L331" s="9"/>
    </row>
    <row r="332" spans="12:12" s="19" customFormat="1" x14ac:dyDescent="0.25">
      <c r="L332" s="9"/>
    </row>
    <row r="333" spans="12:12" s="19" customFormat="1" x14ac:dyDescent="0.25">
      <c r="L333" s="9"/>
    </row>
    <row r="334" spans="12:12" s="19" customFormat="1" x14ac:dyDescent="0.25">
      <c r="L334" s="9"/>
    </row>
    <row r="335" spans="12:12" s="19" customFormat="1" x14ac:dyDescent="0.25">
      <c r="L335" s="9"/>
    </row>
    <row r="336" spans="12:12" s="19" customFormat="1" x14ac:dyDescent="0.25">
      <c r="L336" s="9"/>
    </row>
    <row r="337" spans="12:12" s="19" customFormat="1" x14ac:dyDescent="0.25">
      <c r="L337" s="9"/>
    </row>
    <row r="338" spans="12:12" s="19" customFormat="1" x14ac:dyDescent="0.25">
      <c r="L338" s="9"/>
    </row>
    <row r="339" spans="12:12" s="19" customFormat="1" x14ac:dyDescent="0.25">
      <c r="L339" s="9"/>
    </row>
    <row r="340" spans="12:12" s="19" customFormat="1" x14ac:dyDescent="0.25">
      <c r="L340" s="9"/>
    </row>
    <row r="341" spans="12:12" s="19" customFormat="1" x14ac:dyDescent="0.25">
      <c r="L341" s="9"/>
    </row>
    <row r="342" spans="12:12" s="19" customFormat="1" x14ac:dyDescent="0.25">
      <c r="L342" s="9"/>
    </row>
    <row r="343" spans="12:12" s="19" customFormat="1" x14ac:dyDescent="0.25">
      <c r="L343" s="9"/>
    </row>
    <row r="344" spans="12:12" s="19" customFormat="1" x14ac:dyDescent="0.25">
      <c r="L344" s="9"/>
    </row>
    <row r="345" spans="12:12" s="19" customFormat="1" x14ac:dyDescent="0.25">
      <c r="L345" s="9"/>
    </row>
    <row r="346" spans="12:12" s="19" customFormat="1" x14ac:dyDescent="0.25">
      <c r="L346" s="9"/>
    </row>
    <row r="347" spans="12:12" s="19" customFormat="1" x14ac:dyDescent="0.25">
      <c r="L347" s="9"/>
    </row>
    <row r="348" spans="12:12" s="19" customFormat="1" x14ac:dyDescent="0.25">
      <c r="L348" s="9"/>
    </row>
    <row r="349" spans="12:12" s="19" customFormat="1" x14ac:dyDescent="0.25">
      <c r="L349" s="9"/>
    </row>
    <row r="350" spans="12:12" s="19" customFormat="1" x14ac:dyDescent="0.25">
      <c r="L350" s="9"/>
    </row>
    <row r="351" spans="12:12" s="19" customFormat="1" x14ac:dyDescent="0.25">
      <c r="L351" s="9"/>
    </row>
    <row r="352" spans="12:12" s="19" customFormat="1" x14ac:dyDescent="0.25">
      <c r="L352" s="9"/>
    </row>
    <row r="353" spans="12:12" s="19" customFormat="1" x14ac:dyDescent="0.25">
      <c r="L353" s="9"/>
    </row>
    <row r="354" spans="12:12" s="19" customFormat="1" x14ac:dyDescent="0.25">
      <c r="L354" s="9"/>
    </row>
    <row r="355" spans="12:12" s="19" customFormat="1" x14ac:dyDescent="0.25">
      <c r="L355" s="9"/>
    </row>
    <row r="356" spans="12:12" s="19" customFormat="1" x14ac:dyDescent="0.25">
      <c r="L356" s="9"/>
    </row>
    <row r="357" spans="12:12" s="19" customFormat="1" x14ac:dyDescent="0.25">
      <c r="L357" s="9"/>
    </row>
    <row r="358" spans="12:12" s="19" customFormat="1" x14ac:dyDescent="0.25">
      <c r="L358" s="9"/>
    </row>
    <row r="359" spans="12:12" s="19" customFormat="1" x14ac:dyDescent="0.25">
      <c r="L359" s="9"/>
    </row>
    <row r="360" spans="12:12" s="19" customFormat="1" x14ac:dyDescent="0.25">
      <c r="L360" s="9"/>
    </row>
    <row r="361" spans="12:12" s="19" customFormat="1" x14ac:dyDescent="0.25">
      <c r="L361" s="9"/>
    </row>
    <row r="362" spans="12:12" s="19" customFormat="1" x14ac:dyDescent="0.25">
      <c r="L362" s="9"/>
    </row>
    <row r="363" spans="12:12" s="19" customFormat="1" x14ac:dyDescent="0.25">
      <c r="L363" s="9"/>
    </row>
    <row r="364" spans="12:12" s="19" customFormat="1" x14ac:dyDescent="0.25">
      <c r="L364" s="9"/>
    </row>
    <row r="365" spans="12:12" s="19" customFormat="1" x14ac:dyDescent="0.25">
      <c r="L365" s="9"/>
    </row>
    <row r="366" spans="12:12" s="19" customFormat="1" x14ac:dyDescent="0.25">
      <c r="L366" s="9"/>
    </row>
    <row r="367" spans="12:12" s="19" customFormat="1" x14ac:dyDescent="0.25">
      <c r="L367" s="9"/>
    </row>
    <row r="368" spans="12:12" s="19" customFormat="1" x14ac:dyDescent="0.25">
      <c r="L368" s="9"/>
    </row>
    <row r="369" spans="12:12" s="19" customFormat="1" x14ac:dyDescent="0.25">
      <c r="L369" s="9"/>
    </row>
    <row r="370" spans="12:12" s="19" customFormat="1" x14ac:dyDescent="0.25">
      <c r="L370" s="9"/>
    </row>
    <row r="371" spans="12:12" s="19" customFormat="1" x14ac:dyDescent="0.25">
      <c r="L371" s="9"/>
    </row>
    <row r="372" spans="12:12" s="19" customFormat="1" x14ac:dyDescent="0.25">
      <c r="L372" s="9"/>
    </row>
    <row r="373" spans="12:12" s="19" customFormat="1" x14ac:dyDescent="0.25">
      <c r="L373" s="9"/>
    </row>
    <row r="374" spans="12:12" s="19" customFormat="1" x14ac:dyDescent="0.25">
      <c r="L374" s="9"/>
    </row>
    <row r="375" spans="12:12" s="19" customFormat="1" x14ac:dyDescent="0.25">
      <c r="L375" s="9"/>
    </row>
    <row r="376" spans="12:12" s="19" customFormat="1" x14ac:dyDescent="0.25">
      <c r="L376" s="9"/>
    </row>
    <row r="377" spans="12:12" s="19" customFormat="1" x14ac:dyDescent="0.25">
      <c r="L377" s="9"/>
    </row>
    <row r="378" spans="12:12" s="19" customFormat="1" x14ac:dyDescent="0.25">
      <c r="L378" s="9"/>
    </row>
    <row r="379" spans="12:12" s="19" customFormat="1" x14ac:dyDescent="0.25">
      <c r="L379" s="9"/>
    </row>
    <row r="380" spans="12:12" s="19" customFormat="1" x14ac:dyDescent="0.25">
      <c r="L380" s="9"/>
    </row>
    <row r="381" spans="12:12" s="19" customFormat="1" x14ac:dyDescent="0.25">
      <c r="L381" s="9"/>
    </row>
    <row r="382" spans="12:12" s="19" customFormat="1" x14ac:dyDescent="0.25">
      <c r="L382" s="9"/>
    </row>
    <row r="383" spans="12:12" s="19" customFormat="1" x14ac:dyDescent="0.25">
      <c r="L383" s="9"/>
    </row>
    <row r="384" spans="12:12" s="19" customFormat="1" x14ac:dyDescent="0.25">
      <c r="L384" s="9"/>
    </row>
    <row r="385" spans="12:12" s="19" customFormat="1" x14ac:dyDescent="0.25">
      <c r="L385" s="9"/>
    </row>
    <row r="386" spans="12:12" s="19" customFormat="1" x14ac:dyDescent="0.25">
      <c r="L386" s="9"/>
    </row>
    <row r="387" spans="12:12" s="19" customFormat="1" x14ac:dyDescent="0.25">
      <c r="L387" s="9"/>
    </row>
    <row r="388" spans="12:12" s="19" customFormat="1" x14ac:dyDescent="0.25">
      <c r="L388" s="9"/>
    </row>
    <row r="389" spans="12:12" s="19" customFormat="1" x14ac:dyDescent="0.25">
      <c r="L389" s="9"/>
    </row>
    <row r="390" spans="12:12" s="19" customFormat="1" x14ac:dyDescent="0.25">
      <c r="L390" s="9"/>
    </row>
    <row r="391" spans="12:12" s="19" customFormat="1" x14ac:dyDescent="0.25">
      <c r="L391" s="9"/>
    </row>
    <row r="392" spans="12:12" s="19" customFormat="1" x14ac:dyDescent="0.25">
      <c r="L392" s="9"/>
    </row>
    <row r="393" spans="12:12" s="19" customFormat="1" x14ac:dyDescent="0.25">
      <c r="L393" s="9"/>
    </row>
    <row r="394" spans="12:12" s="19" customFormat="1" x14ac:dyDescent="0.25">
      <c r="L394" s="9"/>
    </row>
    <row r="395" spans="12:12" s="19" customFormat="1" x14ac:dyDescent="0.25">
      <c r="L395" s="9"/>
    </row>
    <row r="396" spans="12:12" s="19" customFormat="1" x14ac:dyDescent="0.25">
      <c r="L396" s="9"/>
    </row>
    <row r="397" spans="12:12" s="19" customFormat="1" x14ac:dyDescent="0.25">
      <c r="L397" s="9"/>
    </row>
    <row r="398" spans="12:12" s="19" customFormat="1" x14ac:dyDescent="0.25">
      <c r="L398" s="9"/>
    </row>
    <row r="399" spans="12:12" s="19" customFormat="1" x14ac:dyDescent="0.25">
      <c r="L399" s="9"/>
    </row>
    <row r="400" spans="12:12" s="19" customFormat="1" x14ac:dyDescent="0.25">
      <c r="L400" s="9"/>
    </row>
    <row r="401" spans="12:12" s="19" customFormat="1" x14ac:dyDescent="0.25">
      <c r="L401" s="9"/>
    </row>
    <row r="402" spans="12:12" s="19" customFormat="1" x14ac:dyDescent="0.25">
      <c r="L402" s="9"/>
    </row>
    <row r="403" spans="12:12" s="19" customFormat="1" x14ac:dyDescent="0.25">
      <c r="L403" s="9"/>
    </row>
    <row r="404" spans="12:12" s="19" customFormat="1" x14ac:dyDescent="0.25">
      <c r="L404" s="9"/>
    </row>
    <row r="405" spans="12:12" s="19" customFormat="1" x14ac:dyDescent="0.25">
      <c r="L405" s="9"/>
    </row>
    <row r="406" spans="12:12" s="19" customFormat="1" x14ac:dyDescent="0.25">
      <c r="L406" s="9"/>
    </row>
    <row r="407" spans="12:12" s="19" customFormat="1" x14ac:dyDescent="0.25">
      <c r="L407" s="9"/>
    </row>
    <row r="408" spans="12:12" s="19" customFormat="1" x14ac:dyDescent="0.25">
      <c r="L408" s="9"/>
    </row>
    <row r="409" spans="12:12" s="19" customFormat="1" x14ac:dyDescent="0.25">
      <c r="L409" s="9"/>
    </row>
    <row r="410" spans="12:12" s="19" customFormat="1" x14ac:dyDescent="0.25">
      <c r="L410" s="9"/>
    </row>
    <row r="411" spans="12:12" s="19" customFormat="1" x14ac:dyDescent="0.25">
      <c r="L411" s="9"/>
    </row>
    <row r="412" spans="12:12" s="19" customFormat="1" x14ac:dyDescent="0.25">
      <c r="L412" s="9"/>
    </row>
    <row r="413" spans="12:12" s="19" customFormat="1" x14ac:dyDescent="0.25">
      <c r="L413" s="9"/>
    </row>
    <row r="414" spans="12:12" s="19" customFormat="1" x14ac:dyDescent="0.25">
      <c r="L414" s="9"/>
    </row>
    <row r="415" spans="12:12" s="19" customFormat="1" x14ac:dyDescent="0.25">
      <c r="L415" s="9"/>
    </row>
    <row r="416" spans="12:12" s="19" customFormat="1" x14ac:dyDescent="0.25">
      <c r="L416" s="9"/>
    </row>
    <row r="417" spans="12:12" s="19" customFormat="1" x14ac:dyDescent="0.25">
      <c r="L417" s="9"/>
    </row>
    <row r="418" spans="12:12" s="19" customFormat="1" x14ac:dyDescent="0.25">
      <c r="L418" s="9"/>
    </row>
    <row r="419" spans="12:12" s="19" customFormat="1" x14ac:dyDescent="0.25">
      <c r="L419" s="9"/>
    </row>
    <row r="420" spans="12:12" s="19" customFormat="1" x14ac:dyDescent="0.25">
      <c r="L420" s="9"/>
    </row>
    <row r="421" spans="12:12" s="19" customFormat="1" x14ac:dyDescent="0.25">
      <c r="L421" s="9"/>
    </row>
    <row r="422" spans="12:12" s="19" customFormat="1" x14ac:dyDescent="0.25">
      <c r="L422" s="9"/>
    </row>
    <row r="423" spans="12:12" s="19" customFormat="1" x14ac:dyDescent="0.25">
      <c r="L423" s="9"/>
    </row>
    <row r="424" spans="12:12" s="19" customFormat="1" x14ac:dyDescent="0.25">
      <c r="L424" s="9"/>
    </row>
    <row r="425" spans="12:12" s="19" customFormat="1" x14ac:dyDescent="0.25">
      <c r="L425" s="9"/>
    </row>
    <row r="426" spans="12:12" s="19" customFormat="1" x14ac:dyDescent="0.25">
      <c r="L426" s="9"/>
    </row>
    <row r="427" spans="12:12" s="19" customFormat="1" x14ac:dyDescent="0.25">
      <c r="L427" s="9"/>
    </row>
    <row r="428" spans="12:12" s="19" customFormat="1" x14ac:dyDescent="0.25">
      <c r="L428" s="9"/>
    </row>
    <row r="429" spans="12:12" s="19" customFormat="1" x14ac:dyDescent="0.25">
      <c r="L429" s="9"/>
    </row>
    <row r="430" spans="12:12" s="19" customFormat="1" x14ac:dyDescent="0.25">
      <c r="L430" s="9"/>
    </row>
    <row r="431" spans="12:12" s="19" customFormat="1" x14ac:dyDescent="0.25">
      <c r="L431" s="9"/>
    </row>
    <row r="432" spans="12:12" s="19" customFormat="1" x14ac:dyDescent="0.25">
      <c r="L432" s="9"/>
    </row>
    <row r="433" spans="12:12" s="19" customFormat="1" x14ac:dyDescent="0.25">
      <c r="L433" s="9"/>
    </row>
    <row r="434" spans="12:12" s="19" customFormat="1" x14ac:dyDescent="0.25">
      <c r="L434" s="9"/>
    </row>
    <row r="435" spans="12:12" s="19" customFormat="1" x14ac:dyDescent="0.25">
      <c r="L435" s="9"/>
    </row>
    <row r="436" spans="12:12" s="19" customFormat="1" x14ac:dyDescent="0.25">
      <c r="L436" s="9"/>
    </row>
    <row r="437" spans="12:12" s="19" customFormat="1" x14ac:dyDescent="0.25">
      <c r="L437" s="9"/>
    </row>
    <row r="438" spans="12:12" s="19" customFormat="1" x14ac:dyDescent="0.25">
      <c r="L438" s="9"/>
    </row>
    <row r="439" spans="12:12" s="19" customFormat="1" x14ac:dyDescent="0.25">
      <c r="L439" s="9"/>
    </row>
    <row r="440" spans="12:12" s="19" customFormat="1" x14ac:dyDescent="0.25">
      <c r="L440" s="9"/>
    </row>
    <row r="441" spans="12:12" s="19" customFormat="1" x14ac:dyDescent="0.25">
      <c r="L441" s="9"/>
    </row>
    <row r="442" spans="12:12" s="19" customFormat="1" x14ac:dyDescent="0.25">
      <c r="L442" s="9"/>
    </row>
    <row r="443" spans="12:12" s="19" customFormat="1" x14ac:dyDescent="0.25">
      <c r="L443" s="9"/>
    </row>
    <row r="444" spans="12:12" s="19" customFormat="1" x14ac:dyDescent="0.25">
      <c r="L444" s="9"/>
    </row>
    <row r="445" spans="12:12" s="19" customFormat="1" x14ac:dyDescent="0.25">
      <c r="L445" s="9"/>
    </row>
    <row r="446" spans="12:12" s="19" customFormat="1" x14ac:dyDescent="0.25">
      <c r="L446" s="9"/>
    </row>
    <row r="447" spans="12:12" s="19" customFormat="1" x14ac:dyDescent="0.25">
      <c r="L447" s="9"/>
    </row>
    <row r="448" spans="12:12" s="19" customFormat="1" x14ac:dyDescent="0.25">
      <c r="L448" s="9"/>
    </row>
    <row r="449" spans="12:12" s="19" customFormat="1" x14ac:dyDescent="0.25">
      <c r="L449" s="9"/>
    </row>
    <row r="450" spans="12:12" s="19" customFormat="1" x14ac:dyDescent="0.25">
      <c r="L450" s="9"/>
    </row>
    <row r="451" spans="12:12" s="19" customFormat="1" x14ac:dyDescent="0.25">
      <c r="L451" s="9"/>
    </row>
    <row r="452" spans="12:12" s="19" customFormat="1" x14ac:dyDescent="0.25">
      <c r="L452" s="9"/>
    </row>
    <row r="453" spans="12:12" s="19" customFormat="1" x14ac:dyDescent="0.25">
      <c r="L453" s="9"/>
    </row>
    <row r="454" spans="12:12" s="19" customFormat="1" x14ac:dyDescent="0.25">
      <c r="L454" s="9"/>
    </row>
    <row r="455" spans="12:12" s="19" customFormat="1" x14ac:dyDescent="0.25">
      <c r="L455" s="9"/>
    </row>
    <row r="456" spans="12:12" s="19" customFormat="1" x14ac:dyDescent="0.25">
      <c r="L456" s="9"/>
    </row>
    <row r="457" spans="12:12" s="19" customFormat="1" x14ac:dyDescent="0.25">
      <c r="L457" s="9"/>
    </row>
  </sheetData>
  <hyperlinks>
    <hyperlink ref="G2" r:id="rId1" xr:uid="{291A3D91-1785-4F1C-9120-18E8F4176576}"/>
    <hyperlink ref="G3" r:id="rId2" xr:uid="{828F3FA6-467C-47AB-B963-7A657CB424CA}"/>
    <hyperlink ref="G60" r:id="rId3" xr:uid="{AC6B3B37-74AC-494E-A62E-86A385AD43FD}"/>
    <hyperlink ref="G59" r:id="rId4" xr:uid="{4A916794-412E-495B-9091-631F99E73987}"/>
    <hyperlink ref="G61" r:id="rId5" xr:uid="{4BFDAD79-1E42-444D-8CA5-A98EA0F191F9}"/>
    <hyperlink ref="G62" r:id="rId6" xr:uid="{7EF943FC-E80A-4411-A5AF-127A64A0DE67}"/>
    <hyperlink ref="G63" r:id="rId7" xr:uid="{A635D4B8-058A-4267-BE35-04AEF117072F}"/>
    <hyperlink ref="G64" r:id="rId8" xr:uid="{8B16A4A8-FA29-49F6-9230-9493B856C81F}"/>
    <hyperlink ref="G65" r:id="rId9" xr:uid="{0F848FD0-3D23-4931-9007-CE7504434CB8}"/>
    <hyperlink ref="G66" r:id="rId10" xr:uid="{A3F8A2B2-7F61-48B7-9EEB-50BB8ED3D752}"/>
    <hyperlink ref="G67" r:id="rId11" xr:uid="{FBC1A5A3-76DE-4073-B1E9-366DB9014E69}"/>
    <hyperlink ref="G68" r:id="rId12" xr:uid="{7A6FFEAD-ADBA-4F05-B27B-2FF221209029}"/>
    <hyperlink ref="G69" r:id="rId13" xr:uid="{C84DB541-3EBF-427F-9500-A488EEA9A9CB}"/>
    <hyperlink ref="G70" r:id="rId14" xr:uid="{C6C2A8B3-31A9-4218-9E09-033FF7900411}"/>
    <hyperlink ref="G71" r:id="rId15" xr:uid="{35E872FC-68E2-40F0-9F3E-8781841D90E7}"/>
    <hyperlink ref="G72" r:id="rId16" xr:uid="{94054D68-A21E-495F-92E2-CF49A03665EE}"/>
    <hyperlink ref="G73" r:id="rId17" xr:uid="{066A95D5-F6CD-4C6F-ADB2-705627F3B68F}"/>
    <hyperlink ref="G74" r:id="rId18" xr:uid="{395E65DF-1919-4B00-882D-5FB01F4B9F97}"/>
    <hyperlink ref="G75" r:id="rId19" xr:uid="{C2AA1816-B820-4359-975C-E9297ECE9226}"/>
    <hyperlink ref="G76" r:id="rId20" xr:uid="{31A37769-49A3-4BA6-9153-A706A907227A}"/>
    <hyperlink ref="G77" r:id="rId21" xr:uid="{52F9B696-6A8A-4C02-96E1-DA7F316A340E}"/>
    <hyperlink ref="G78" r:id="rId22" xr:uid="{7591158A-35DE-4DE1-878E-27C4BECA4382}"/>
    <hyperlink ref="G79" r:id="rId23" xr:uid="{2DF56143-795F-4D42-99A8-DD62C32AD3D6}"/>
    <hyperlink ref="G80" r:id="rId24" xr:uid="{5A80EDDA-E67C-4A74-81BB-FF567E81BEA0}"/>
    <hyperlink ref="G81" r:id="rId25" xr:uid="{CD57DD77-B4AC-4657-8556-E71308F53B1A}"/>
    <hyperlink ref="G82" r:id="rId26" xr:uid="{28953C5C-1E18-45E2-88DF-366C2A43720C}"/>
    <hyperlink ref="G83" r:id="rId27" xr:uid="{4C644F43-7CAA-4C32-9A2F-D80AD97AF3C9}"/>
    <hyperlink ref="G5" r:id="rId28" xr:uid="{59C3A15C-77C7-44A6-87AB-C1182ACB9C98}"/>
    <hyperlink ref="G6" r:id="rId29" xr:uid="{CA447992-E3FC-4AF1-94F0-924D1639B2EC}"/>
    <hyperlink ref="G7" r:id="rId30" xr:uid="{4D08803D-4A4E-40D2-8640-2CF01C1E2303}"/>
    <hyperlink ref="G8" r:id="rId31" xr:uid="{2602650F-A2FA-46BD-A354-1E3CDF6436B7}"/>
    <hyperlink ref="G9" r:id="rId32" xr:uid="{8882FECA-596B-432E-89C7-53840E36B9CC}"/>
    <hyperlink ref="G10" r:id="rId33" xr:uid="{AFD5DCD3-9E5A-4140-A804-A00147B0EEFB}"/>
    <hyperlink ref="G11" r:id="rId34" xr:uid="{9A9E9C31-3BC3-4428-928F-F1FD1C44F7E6}"/>
    <hyperlink ref="G12" r:id="rId35" xr:uid="{8E1650B3-782C-41FD-A009-3ADA826D28A8}"/>
    <hyperlink ref="G13" r:id="rId36" xr:uid="{593E43AB-294C-4F76-A6B1-1F255A624B51}"/>
    <hyperlink ref="G14" r:id="rId37" xr:uid="{17E76DD1-8966-40C8-B57F-7951B80B44D6}"/>
    <hyperlink ref="G15" r:id="rId38" xr:uid="{E0A536E6-27EF-4234-8F37-FDB1210CE7EA}"/>
    <hyperlink ref="G16" r:id="rId39" xr:uid="{DC0DD54B-BEDA-46FA-B5E1-1BA05EA6C79D}"/>
    <hyperlink ref="G17" r:id="rId40" xr:uid="{04CF0D49-06A3-4701-A3B0-46FF30421254}"/>
    <hyperlink ref="G18" r:id="rId41" xr:uid="{C06FF1DA-2964-4A7B-BDC3-E468407547BB}"/>
    <hyperlink ref="G19" r:id="rId42" xr:uid="{AAEBA231-1106-4BE7-9664-739494F8D50E}"/>
    <hyperlink ref="G20" r:id="rId43" xr:uid="{95DE8794-776C-4218-8F0B-D6837FADC460}"/>
    <hyperlink ref="G21" r:id="rId44" xr:uid="{6867AD60-C33F-46C9-8F57-865C8DF47FE6}"/>
    <hyperlink ref="G22" r:id="rId45" xr:uid="{03C6E24B-6B2D-4106-B6FA-DFB0A7038C05}"/>
    <hyperlink ref="G24" r:id="rId46" xr:uid="{C075458E-1341-40A0-AB86-97B0611FC2E4}"/>
    <hyperlink ref="G25" r:id="rId47" xr:uid="{D99FFD6E-4CCB-4456-98DA-E690850E328F}"/>
    <hyperlink ref="G26" r:id="rId48" xr:uid="{3F80A797-CCF8-4AC4-88F6-FEA35EB1B006}"/>
    <hyperlink ref="G27" r:id="rId49" xr:uid="{0A39B0EB-0394-46DF-A8E5-F7EA517DD039}"/>
    <hyperlink ref="G28" r:id="rId50" xr:uid="{92E96656-9F3E-4319-8297-CC189E5A0282}"/>
    <hyperlink ref="G29" r:id="rId51" xr:uid="{534BCE76-9CC5-4DB5-8D1F-D21749760BA5}"/>
    <hyperlink ref="G30" r:id="rId52" xr:uid="{286FD1D2-6F13-4FC9-8FE8-276E6056988E}"/>
    <hyperlink ref="G31" r:id="rId53" xr:uid="{667DEAEB-F333-4291-B5EC-1A35DF4523D6}"/>
    <hyperlink ref="G32" r:id="rId54" xr:uid="{932C5AD9-27D2-4C2C-ABD7-F9F7FE6F640C}"/>
    <hyperlink ref="G33" r:id="rId55" xr:uid="{74117D9F-BC0E-48C6-A8E7-B1AD9725A99A}"/>
    <hyperlink ref="G34" r:id="rId56" xr:uid="{C24D7332-8F11-456B-953F-0CDA7E659E67}"/>
    <hyperlink ref="G35" r:id="rId57" xr:uid="{2417C0ED-3A0B-40CC-9D95-C1B1D85BBB3D}"/>
    <hyperlink ref="G36" r:id="rId58" xr:uid="{4B3CC712-E596-4C57-BCD7-F8896683079C}"/>
    <hyperlink ref="G37" r:id="rId59" xr:uid="{623DCE0D-E14B-4DEB-93FE-6881AA23FB69}"/>
    <hyperlink ref="G38" r:id="rId60" xr:uid="{E512BD70-771D-40D3-B3FB-7E8EE4CF8A1E}"/>
    <hyperlink ref="G39" r:id="rId61" xr:uid="{887693C2-E505-44B0-AC7E-A712A321A87A}"/>
    <hyperlink ref="G40" r:id="rId62" xr:uid="{AC0EA0FC-427A-46F2-AB25-19F122F6B72F}"/>
    <hyperlink ref="G41" r:id="rId63" xr:uid="{051363F3-3AF3-4AB1-BED1-B2CB5D8CDC8A}"/>
    <hyperlink ref="G42" r:id="rId64" xr:uid="{BCEAD92D-75DE-4702-8F94-51310E4F1CEC}"/>
    <hyperlink ref="G43" r:id="rId65" xr:uid="{904F59F5-01CE-4628-A56B-5F5834C4C66C}"/>
    <hyperlink ref="G44" r:id="rId66" xr:uid="{A95D1079-B9DE-450C-B4B1-5EB1E63B2245}"/>
    <hyperlink ref="G45" r:id="rId67" xr:uid="{8D04854C-C013-4D51-B6A6-C171C1EE8851}"/>
    <hyperlink ref="G46" r:id="rId68" xr:uid="{6D84FAAB-42B2-481A-BDC1-BFDC038F660A}"/>
    <hyperlink ref="G47" r:id="rId69" xr:uid="{2D87BF39-294E-4114-B244-AA7F5892E12E}"/>
    <hyperlink ref="G48" r:id="rId70" xr:uid="{F545C9B6-ECEB-4171-A0D4-41D53B7B006E}"/>
    <hyperlink ref="G49" r:id="rId71" xr:uid="{92834EBC-F0DE-43C9-A74E-04C8948CF62A}"/>
    <hyperlink ref="G50" r:id="rId72" xr:uid="{BE0C0953-093C-40AA-B284-EFE6042B848B}"/>
    <hyperlink ref="G51" r:id="rId73" xr:uid="{F1A949BB-49D0-46A9-B948-F5281DBC2508}"/>
    <hyperlink ref="G52" r:id="rId74" xr:uid="{1FAFBFA4-A462-4445-A70A-D5F78D06BD16}"/>
    <hyperlink ref="G53" r:id="rId75" xr:uid="{D62E3B73-3E7D-4948-8C4D-64ED5D0DD38D}"/>
    <hyperlink ref="G54" r:id="rId76" xr:uid="{905FA487-1A4D-4B5F-85EB-444637C33C5B}"/>
    <hyperlink ref="G57" r:id="rId77" xr:uid="{7A66480D-6979-48D8-BACC-B4E8D02D46C5}"/>
    <hyperlink ref="G90" r:id="rId78" xr:uid="{1B20F572-50A3-4C34-9D90-579B55F2C081}"/>
    <hyperlink ref="G109" r:id="rId79" xr:uid="{0F143EB2-170F-4CF3-8DAC-94692CE4F2A2}"/>
    <hyperlink ref="G110" r:id="rId80" xr:uid="{BA8FA693-0226-4F7A-89D4-CFABE43467DC}"/>
    <hyperlink ref="G111" r:id="rId81" xr:uid="{209ABF39-12AD-438B-9F3D-314E13483938}"/>
    <hyperlink ref="G112" r:id="rId82" xr:uid="{615B6EEF-5D21-48E3-A72D-089832721B5B}"/>
    <hyperlink ref="G113" r:id="rId83" xr:uid="{AC1F0430-A97A-4F5A-9E2B-8B7BF0FE37B7}"/>
    <hyperlink ref="G114" r:id="rId84" xr:uid="{5DF02494-A94A-485B-A013-7C06CCECE934}"/>
    <hyperlink ref="G115" r:id="rId85" xr:uid="{C0221F2F-ACFF-4BC1-8F50-6E34F9B30812}"/>
    <hyperlink ref="G116" r:id="rId86" xr:uid="{20196428-B2A3-4DDF-B540-B2076513455E}"/>
    <hyperlink ref="G117" r:id="rId87" xr:uid="{0691FBEE-A5CA-4315-89DD-8C55CA9E45B1}"/>
    <hyperlink ref="G119" r:id="rId88" xr:uid="{E2F7C8F0-ED3D-45DA-B48D-D650575E907A}"/>
    <hyperlink ref="G120" r:id="rId89" xr:uid="{7D2B8374-2E7D-4243-9D00-D30E8446918E}"/>
    <hyperlink ref="G121" r:id="rId90" xr:uid="{E5FEE016-69EC-4CD7-AA41-0296C7847EA2}"/>
    <hyperlink ref="G123" r:id="rId91" xr:uid="{18A37C91-B55B-4621-96F0-0FD2E1DC4AFA}"/>
    <hyperlink ref="G124" r:id="rId92" xr:uid="{D252FC0F-F4E0-4C89-B5FB-4C7ABA90ED0B}"/>
    <hyperlink ref="G126" r:id="rId93" xr:uid="{D03A1ED3-9467-4D47-BA6C-B3F8EDB44963}"/>
    <hyperlink ref="G127" r:id="rId94" xr:uid="{E4CA0759-A08E-4F47-B73D-3126DE48F320}"/>
    <hyperlink ref="G128" r:id="rId95" xr:uid="{6BEC0AEF-0977-4490-B459-4DEB26B44833}"/>
    <hyperlink ref="G129" r:id="rId96" xr:uid="{291072B0-4837-4F8F-99FB-9C1FDD7575AA}"/>
    <hyperlink ref="G132" r:id="rId97" xr:uid="{A87369C3-46AE-47BA-92BB-419A0E6B755B}"/>
    <hyperlink ref="G131" r:id="rId98" xr:uid="{EC3C15B3-6B5D-4FA6-9601-9A17C6742C39}"/>
    <hyperlink ref="G118" r:id="rId99" xr:uid="{51D720FD-F619-48FF-88F5-B8BCE161BD8B}"/>
    <hyperlink ref="G130" r:id="rId100" xr:uid="{D2F3C4CE-12F7-474F-87C8-4E6752C6D4B8}"/>
    <hyperlink ref="G136" r:id="rId101" xr:uid="{A9E37B3D-6405-4841-B41A-B633998EB46F}"/>
    <hyperlink ref="G169" r:id="rId102" xr:uid="{AAD75F38-F439-4AB3-B366-2B7C0191BA71}"/>
    <hyperlink ref="G174" r:id="rId103" xr:uid="{F76B6E58-994D-4E9D-ADD0-E2D9E8C4466C}"/>
    <hyperlink ref="G163" r:id="rId104" xr:uid="{BC001F94-9293-4EB9-AD88-58983B29207B}"/>
    <hyperlink ref="G179" r:id="rId105" xr:uid="{1CBBC999-1255-41FE-8224-D212BBB2DFA3}"/>
    <hyperlink ref="G144" r:id="rId106" xr:uid="{F8113653-BC39-4484-9F1F-094599F865A1}"/>
    <hyperlink ref="G153" r:id="rId107" xr:uid="{DA998898-BFB1-4DD6-8475-D7634F67ABAF}"/>
    <hyperlink ref="G154" r:id="rId108" xr:uid="{550B9B0E-AEB7-4238-AD67-B6E4A223E183}"/>
    <hyperlink ref="G161" r:id="rId109" xr:uid="{55F7A6DC-C251-4300-927E-70C4BF748320}"/>
    <hyperlink ref="G138" r:id="rId110" xr:uid="{4DB8E064-F2CD-4FE1-AECA-2DE49EC4335C}"/>
    <hyperlink ref="G133" r:id="rId111" xr:uid="{13015E6E-930D-4315-854F-5D3E66DAB269}"/>
    <hyperlink ref="G137" r:id="rId112" xr:uid="{C09D7A69-53B3-4BB7-9F11-5BCB01E53CC7}"/>
    <hyperlink ref="G156" r:id="rId113" xr:uid="{E5A2C79A-1274-4BC4-923A-E445118955A2}"/>
    <hyperlink ref="G141" r:id="rId114" xr:uid="{659DA6FA-929D-47F4-B509-7D8ECB165E86}"/>
    <hyperlink ref="G155" r:id="rId115" xr:uid="{D97FD0FA-E534-421A-8632-D174752C5D27}"/>
    <hyperlink ref="G177" r:id="rId116" xr:uid="{3BD0CAAE-08E4-484A-BB42-E32BFA39B3D9}"/>
    <hyperlink ref="G171" r:id="rId117" xr:uid="{2E26C93C-37A1-42D3-A71A-BF1EB00F4535}"/>
    <hyperlink ref="G165" r:id="rId118" xr:uid="{459B97B2-B165-4DA5-9318-109BE3F82932}"/>
    <hyperlink ref="G158" r:id="rId119" xr:uid="{3354E46D-44A8-4DF0-8DE3-EC849E383F99}"/>
    <hyperlink ref="G168" r:id="rId120" xr:uid="{CFB14370-0A14-4A4B-847C-E3EEFFEDCEC2}"/>
    <hyperlink ref="G181" r:id="rId121" xr:uid="{81967B76-1553-40D2-A948-76192B0C4C38}"/>
    <hyperlink ref="G135" r:id="rId122" xr:uid="{E25EBFB6-C129-4202-9587-29FCC9DFD3FF}"/>
    <hyperlink ref="G147" r:id="rId123" xr:uid="{D56D2DBA-5F6D-471E-A177-FE34E86D515A}"/>
    <hyperlink ref="G176" r:id="rId124" xr:uid="{0038A8C7-FCE3-4490-AE24-D70590E5EF48}"/>
    <hyperlink ref="G146" r:id="rId125" xr:uid="{F4B483A9-3329-48C9-AD33-6E55E2CC0FD3}"/>
    <hyperlink ref="G150" r:id="rId126" xr:uid="{50E39E8D-3994-4060-B7F7-8E8CA47F2B90}"/>
    <hyperlink ref="G148" r:id="rId127" xr:uid="{003259FC-3516-4017-AE0E-4BA75278E986}"/>
    <hyperlink ref="G166" r:id="rId128" xr:uid="{24D9A98B-066C-4CAB-86AA-6E8C47473456}"/>
    <hyperlink ref="G180" r:id="rId129" xr:uid="{A72123A7-3971-4A68-8D3C-E099E82BF96C}"/>
    <hyperlink ref="G173" r:id="rId130" xr:uid="{E195F78E-E392-4764-A98F-E7B68B24BF3C}"/>
    <hyperlink ref="G134" r:id="rId131" xr:uid="{5A7E1B37-E3F2-4E6B-8BAF-0C6B99A687EA}"/>
    <hyperlink ref="G149" r:id="rId132" xr:uid="{B89F0503-90CE-44F1-B878-589799E09F9D}"/>
    <hyperlink ref="G195" r:id="rId133" xr:uid="{494E5347-682D-4D6A-ACC6-577BC0BFFB66}"/>
    <hyperlink ref="G196" r:id="rId134" xr:uid="{8A2F2591-2CB6-4446-AF1E-868FA61AE468}"/>
    <hyperlink ref="G197" r:id="rId135" xr:uid="{5FC70898-C328-4E39-9DA2-92CAFDB9D384}"/>
    <hyperlink ref="G198" r:id="rId136" xr:uid="{DB73EFFE-1442-4299-A83E-E145CDAB96F6}"/>
    <hyperlink ref="G199" r:id="rId137" xr:uid="{950D5A02-252B-4F1B-A015-A70629FFA56B}"/>
    <hyperlink ref="G200" r:id="rId138" xr:uid="{CFAE09DF-C9EC-478E-A878-714B9D2EF114}"/>
    <hyperlink ref="G201" r:id="rId139" xr:uid="{58776F09-EB98-408F-8218-3789467A08C7}"/>
    <hyperlink ref="G202" r:id="rId140" xr:uid="{30CAE583-9FEE-4489-B1CF-22D0FDA165EE}"/>
    <hyperlink ref="G203" r:id="rId141" xr:uid="{04C3E29D-5279-408A-9CC3-DD2795243D62}"/>
    <hyperlink ref="G204" r:id="rId142" xr:uid="{CD6E4C4E-7954-40B6-8B5D-F630AA22B7BC}"/>
    <hyperlink ref="G205" r:id="rId143" xr:uid="{8B148885-22AD-41C1-829F-784A9F03CEA8}"/>
    <hyperlink ref="G206" r:id="rId144" xr:uid="{2EC80BEB-82E0-47AE-B738-D0DB2F9FB235}"/>
    <hyperlink ref="G207" r:id="rId145" xr:uid="{30BE4000-0950-4755-95D6-9B74D489EEA4}"/>
    <hyperlink ref="G208" r:id="rId146" xr:uid="{CAB2613A-8B2A-435B-85E6-079DF1764480}"/>
    <hyperlink ref="G209" r:id="rId147" xr:uid="{2054930F-CC83-4CBE-95ED-BB7C1C23B106}"/>
    <hyperlink ref="G210" r:id="rId148" xr:uid="{945C7546-7F47-414E-8FAE-1CBE554BBB67}"/>
    <hyperlink ref="G211" r:id="rId149" xr:uid="{31E775DB-6FB2-4537-A325-E699948C549B}"/>
    <hyperlink ref="G212" r:id="rId150" xr:uid="{B75A8D7E-DB1D-4F2A-9B65-A2A0D74585B6}"/>
    <hyperlink ref="G213" r:id="rId151" xr:uid="{7653852F-D860-4ACC-A87C-B0BE3A3B0E71}"/>
    <hyperlink ref="G214" r:id="rId152" xr:uid="{6FE5AE28-D5E3-4BCE-8671-9787B35D3C36}"/>
    <hyperlink ref="G215" r:id="rId153" xr:uid="{94B0FAD3-FC89-42FB-A8A7-D162E5EC6F96}"/>
    <hyperlink ref="G216" r:id="rId154" xr:uid="{DF7D6834-038B-49A8-8618-981368481EF8}"/>
    <hyperlink ref="G217" r:id="rId155" xr:uid="{70CD01C2-EA81-430F-A33D-DFD095DE5670}"/>
    <hyperlink ref="G218" r:id="rId156" xr:uid="{4467AD2A-041E-4F1F-8F33-D710AC550125}"/>
    <hyperlink ref="G219" r:id="rId157" xr:uid="{BC6F8054-B929-42F9-AE15-B53A0711ED0D}"/>
    <hyperlink ref="G220" r:id="rId158" xr:uid="{530BCBB7-04BD-4406-87EF-02F530A9E9D7}"/>
    <hyperlink ref="G221" r:id="rId159" xr:uid="{4CCC446F-0389-4D32-BE5B-7E602904E279}"/>
    <hyperlink ref="G222" r:id="rId160" xr:uid="{0C6AA6FF-96F9-4926-9746-09965C91DB92}"/>
    <hyperlink ref="G223" r:id="rId161" xr:uid="{E489CC39-895C-428C-AAF4-A323FCD4A75C}"/>
    <hyperlink ref="G224" r:id="rId162" xr:uid="{40BE7228-4A8E-4403-A934-1E49DAC6C88A}"/>
    <hyperlink ref="G225" r:id="rId163" xr:uid="{239B9462-3566-4AED-9AB3-B81F04EA1D25}"/>
    <hyperlink ref="G226" r:id="rId164" xr:uid="{B54900E1-ACBB-4EAA-BF7A-649B424C1C3B}"/>
    <hyperlink ref="G227" r:id="rId165" xr:uid="{7DFB2763-6FDF-4689-82ED-4D019110FD33}"/>
    <hyperlink ref="G228" r:id="rId166" xr:uid="{05DBEA4C-FDDE-4D60-A8B6-BEBBA964A212}"/>
    <hyperlink ref="G229" r:id="rId167" xr:uid="{7C69A49E-77D2-4205-A713-2CB730F628C4}"/>
    <hyperlink ref="G230" r:id="rId168" xr:uid="{BBC203C5-812F-4BAF-A4BD-01D3275D2016}"/>
    <hyperlink ref="G231" r:id="rId169" xr:uid="{F6F0AA65-80BC-4253-98FE-96813711E7ED}"/>
    <hyperlink ref="G232" r:id="rId170" xr:uid="{3018083C-E72A-4FCD-ADFC-CA96B1616F6D}"/>
    <hyperlink ref="G233" r:id="rId171" xr:uid="{C3A8F9B2-FB00-4ADF-8201-959E80E80877}"/>
    <hyperlink ref="G234" r:id="rId172" xr:uid="{736DB01F-BB06-48BA-B31B-66CEAA7B43B9}"/>
    <hyperlink ref="G235" r:id="rId173" xr:uid="{1674B8B4-B920-436E-B31E-5FD1DB63D762}"/>
    <hyperlink ref="G236" r:id="rId174" xr:uid="{4BD6E011-4914-4686-90CA-32E2D983C422}"/>
    <hyperlink ref="G237" r:id="rId175" xr:uid="{44C01B3F-E8CC-4E00-B37C-6795C786DB15}"/>
    <hyperlink ref="G238" r:id="rId176" xr:uid="{B6BA3944-C66B-48D2-8C64-74AD9B7AC432}"/>
    <hyperlink ref="G239" r:id="rId177" xr:uid="{15378ABE-EC21-48F8-B78F-B91BA11D7D6A}"/>
    <hyperlink ref="G240" r:id="rId178" xr:uid="{2A97508D-7C85-4B4D-AD4D-6B7EBE527A1E}"/>
    <hyperlink ref="G241" r:id="rId179" xr:uid="{E8EA3649-F43B-499E-AC4D-E982073D657E}"/>
    <hyperlink ref="G191" r:id="rId180" xr:uid="{28FCBBEF-B077-4ABC-822F-83D622BD41BA}"/>
    <hyperlink ref="G192" r:id="rId181" xr:uid="{B062F124-8000-4368-A17D-EEADCE6E8385}"/>
    <hyperlink ref="G194" r:id="rId182" xr:uid="{9998FF62-D99C-4AC5-9E25-90C5C0DC94A3}"/>
    <hyperlink ref="G193" r:id="rId183" xr:uid="{C27C8135-CF37-403E-AF21-0EC310FF7D9F}"/>
    <hyperlink ref="G183" r:id="rId184" xr:uid="{ACAF6C67-2DAE-48B0-8751-0243A3429142}"/>
    <hyperlink ref="G187" r:id="rId185" xr:uid="{6408EA26-8F79-497D-8BBD-A7D91474A8EF}"/>
    <hyperlink ref="G188" r:id="rId186" xr:uid="{3DDE5F56-8C3B-40DA-88C0-CB5E752105A5}"/>
    <hyperlink ref="G185" r:id="rId187" xr:uid="{15D0AC2A-FC66-4660-BD42-35AA37A29755}"/>
    <hyperlink ref="G186" r:id="rId188" xr:uid="{5B178AAE-39CA-40FA-9796-240D9B5E3DCE}"/>
    <hyperlink ref="G184" r:id="rId189" xr:uid="{72EBDF8E-CBA8-49A2-9773-1866FFA225B2}"/>
    <hyperlink ref="G190" r:id="rId190" xr:uid="{4CF5A883-0E7B-4E0F-A806-4E8DC702EB55}"/>
    <hyperlink ref="G189" r:id="rId191" xr:uid="{5B67BD09-6BFD-45EB-8F9D-A6485F5D63C5}"/>
    <hyperlink ref="G108" r:id="rId192" xr:uid="{9D8F95EB-7B09-4F2A-B24B-A2ADD4B73F51}"/>
    <hyperlink ref="G58" r:id="rId193" xr:uid="{B4FB8C9E-870D-4E33-994C-47BA48AC9478}"/>
    <hyperlink ref="G85" r:id="rId194" xr:uid="{1F7E43C4-06CC-4E38-AFC4-A0A10121717B}"/>
    <hyperlink ref="G86" r:id="rId195" xr:uid="{6583775A-9A79-4411-88F8-B87B31764252}"/>
    <hyperlink ref="G87" r:id="rId196" xr:uid="{5C6C6DF3-3035-4FFD-9662-CC4E94C184E8}"/>
    <hyperlink ref="G55" r:id="rId197" xr:uid="{DCB5C0E3-5D77-4AF6-8DA5-B80E0EC77AC4}"/>
    <hyperlink ref="G56" r:id="rId198" xr:uid="{6BD4964E-57D3-4DDA-9F93-D33147C3DB17}"/>
    <hyperlink ref="G23" r:id="rId199" xr:uid="{5494BB60-8B7A-4C6A-86F1-FCA93DE49BA8}"/>
    <hyperlink ref="G89" r:id="rId200" xr:uid="{37B220E4-A857-4C59-B7FB-676CB4F7275E}"/>
    <hyperlink ref="G92" r:id="rId201" xr:uid="{50DA2AD1-8028-4D0C-BD0C-D3EA17464FC2}"/>
    <hyperlink ref="G91" r:id="rId202" xr:uid="{4858A815-C47F-4A26-9471-827BD03CA118}"/>
    <hyperlink ref="G93" r:id="rId203" xr:uid="{19534A94-AB22-40E5-A52A-CD15A03A1CD2}"/>
    <hyperlink ref="G95" r:id="rId204" xr:uid="{A3BFA2EF-6369-48D7-939D-33CA5910A221}"/>
    <hyperlink ref="G100" r:id="rId205" xr:uid="{2B4DD8B6-A40B-4886-A2F6-849BAC59335F}"/>
    <hyperlink ref="G107" r:id="rId206" xr:uid="{4951B774-FF17-4A14-B51D-61A925E6399D}"/>
    <hyperlink ref="G94" r:id="rId207" xr:uid="{27D6106F-8830-4386-AC67-74BD7A995961}"/>
    <hyperlink ref="G98" r:id="rId208" xr:uid="{E09FC25D-4BA6-4211-A265-5935CC911036}"/>
    <hyperlink ref="G88" r:id="rId209" xr:uid="{ED36D493-7B84-4DB9-9CE3-D9CABB82D774}"/>
    <hyperlink ref="G96" r:id="rId210" xr:uid="{6775142C-899F-4618-A631-87A8D83B36E7}"/>
    <hyperlink ref="G99" r:id="rId211" xr:uid="{2B2ABE0C-EE31-4E08-8537-0AE3870B7959}"/>
    <hyperlink ref="G101" r:id="rId212" xr:uid="{820F4CA0-A904-4552-9231-03B0916E92F5}"/>
    <hyperlink ref="G105" r:id="rId213" xr:uid="{8467163B-4E44-4A66-8FFF-94616F5D451E}"/>
    <hyperlink ref="G104" r:id="rId214" xr:uid="{FA3469DE-5720-4ED7-A44F-F5F54CA652BD}"/>
    <hyperlink ref="G122" r:id="rId215" xr:uid="{F8E50CDB-CBA7-4C80-9DB6-A544CAC60BDD}"/>
    <hyperlink ref="G125" r:id="rId216" xr:uid="{2BC993E7-98A1-4AA9-AE8C-EA6764C1EAFD}"/>
    <hyperlink ref="G151" r:id="rId217" xr:uid="{94BC6ABC-53CD-411C-B065-B3F2FD575C9E}"/>
    <hyperlink ref="G152" r:id="rId218" xr:uid="{7C9BC761-A8C6-4A22-B944-8BC1BCF484D6}"/>
    <hyperlink ref="G140" r:id="rId219" xr:uid="{ADF01688-47C5-486B-A0DA-4A076AF14A3F}"/>
    <hyperlink ref="G178" r:id="rId220" xr:uid="{64DE1261-FC73-42CB-B5CB-52480A8407C0}"/>
    <hyperlink ref="G157" r:id="rId221" xr:uid="{0032E5A3-727C-4FB9-867A-A4A584670A5C}"/>
    <hyperlink ref="G143" r:id="rId222" xr:uid="{7E91A6CB-3934-48B4-B216-66C5AAC675FB}"/>
    <hyperlink ref="G167" r:id="rId223" xr:uid="{BCF92A12-6F51-461B-8E5B-A1D922317F44}"/>
    <hyperlink ref="G139" r:id="rId224" xr:uid="{F973A41A-3F16-4700-A03A-4E92612AC7A3}"/>
    <hyperlink ref="G159" r:id="rId225" xr:uid="{3770E70F-F172-41B0-9F4F-2ACF7A51F874}"/>
    <hyperlink ref="G142" r:id="rId226" xr:uid="{D1DC06B1-AC0D-4BD1-83F6-7193FD6BEBD0}"/>
    <hyperlink ref="G145" r:id="rId227" xr:uid="{D0F19A89-EF29-4CB6-9796-D26CC4267769}"/>
    <hyperlink ref="G162" r:id="rId228" xr:uid="{E9DCE6AE-1BA3-46A9-943F-8C90E07F2246}"/>
    <hyperlink ref="G160" r:id="rId229" xr:uid="{E2A50AFA-6B17-4FCE-9A05-A8B4760DB11A}"/>
    <hyperlink ref="G164" r:id="rId230" xr:uid="{8AEB60C8-A82B-43DA-8534-2F1364D04ABE}"/>
    <hyperlink ref="G172" r:id="rId231" xr:uid="{F4F9A9E5-9BCD-4CF1-A54E-AE827248CA10}"/>
    <hyperlink ref="G170" r:id="rId232" xr:uid="{F4EAC937-EBF9-4DA2-ABBA-0196E4E5A6B6}"/>
    <hyperlink ref="G175" r:id="rId233" xr:uid="{522E53AC-C382-4ADA-AA30-FAD8A4F97A8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21</vt:i4>
      </vt:variant>
    </vt:vector>
  </HeadingPairs>
  <TitlesOfParts>
    <vt:vector size="26" baseType="lpstr">
      <vt:lpstr>PDAF Form</vt:lpstr>
      <vt:lpstr>Equipment</vt:lpstr>
      <vt:lpstr>Customers</vt:lpstr>
      <vt:lpstr>Salesmen and Reasons</vt:lpstr>
      <vt:lpstr>Selections 3</vt:lpstr>
      <vt:lpstr>Anthony_Refrigeration</vt:lpstr>
      <vt:lpstr>Arctic_Restaurant</vt:lpstr>
      <vt:lpstr>Baker_Distributing</vt:lpstr>
      <vt:lpstr>Baton_Rouge_Noland</vt:lpstr>
      <vt:lpstr>Blue_Bell_Creameries</vt:lpstr>
      <vt:lpstr>Bradford_Supply</vt:lpstr>
      <vt:lpstr>Century_AC_Supply</vt:lpstr>
      <vt:lpstr>ColdTek_Corp</vt:lpstr>
      <vt:lpstr>Coolsys_AKA_Source_Refrigeration</vt:lpstr>
      <vt:lpstr>Eds_Supply</vt:lpstr>
      <vt:lpstr>EPS</vt:lpstr>
      <vt:lpstr>ISE</vt:lpstr>
      <vt:lpstr>Jaycomp_Development</vt:lpstr>
      <vt:lpstr>Johnson_Supply</vt:lpstr>
      <vt:lpstr>Johnstone_Supply</vt:lpstr>
      <vt:lpstr>Locke_Supply_Co.</vt:lpstr>
      <vt:lpstr>Nance_International_Inc.</vt:lpstr>
      <vt:lpstr>R_E_Supply</vt:lpstr>
      <vt:lpstr>RE_Michel</vt:lpstr>
      <vt:lpstr>Texas_Air_Systems</vt:lpstr>
      <vt:lpstr>United_Refrigeration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Stewart</dc:creator>
  <cp:lastModifiedBy>LUKE SMITH</cp:lastModifiedBy>
  <cp:lastPrinted>2021-01-12T15:07:19Z</cp:lastPrinted>
  <dcterms:created xsi:type="dcterms:W3CDTF">2016-11-29T20:29:43Z</dcterms:created>
  <dcterms:modified xsi:type="dcterms:W3CDTF">2021-01-12T19:21:23Z</dcterms:modified>
</cp:coreProperties>
</file>